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rocessos" sheetId="2" state="visible" r:id="rId2"/>
    <sheet name="Feriados" sheetId="3" state="visible" r:id="rId3"/>
  </sheets>
  <definedNames>
    <definedName name="_xlnm._FilterDatabase" localSheetId="1" hidden="1">'Processos'!$A$1:$U$301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4B6B6"/>
        </patternFill>
      </fill>
    </dxf>
    <dxf>
      <fill>
        <patternFill patternType="solid">
          <fgColor rgb="00F9D9A8"/>
        </patternFill>
      </fill>
    </dxf>
    <dxf>
      <fill>
        <patternFill patternType="solid">
          <fgColor rgb="00FBEFB0"/>
        </patternFill>
      </fill>
    </dxf>
    <dxf>
      <fill>
        <patternFill patternType="solid">
          <fgColor rgb="00CD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Planilha de controle de processos — SIJUR (sijur.com.br/sistema-de-controle-de-processos/)</t>
        </is>
      </c>
    </row>
    <row r="2">
      <c r="A2" t="inlineStr"/>
    </row>
    <row r="3">
      <c r="A3" t="inlineStr">
        <is>
          <t>1. Uma linha por processo. Preencha as colunas; "Dias sem andamento", "Dias úteis até o prazo" e "Situação" se calculam sozinhas e não devem ser digitadas.</t>
        </is>
      </c>
    </row>
    <row r="4">
      <c r="A4" t="inlineStr">
        <is>
          <t>2. "Dias úteis até o prazo" pula fins de semana e as datas da aba Feriados (nacionais e recesso de 20/12 a 20/01, de 2026 a 2028). Acrescente os feriados locais do seu foro.</t>
        </is>
      </c>
    </row>
    <row r="5">
      <c r="A5" t="inlineStr">
        <is>
          <t>3. A Situação fica vermelha com prazo vencido, laranja com prazo em até 2 dias úteis, amarela com processo sem andamento há mais de 60 dias, e verde quando o prazo foi cumprido.</t>
        </is>
      </c>
    </row>
    <row r="6">
      <c r="A6" t="inlineStr">
        <is>
          <t>4. Para calcular a data-limite, use o contador: https://www.sijur.com.br/ferramentas/contador-de-prazos-processuais/ ; para controlar só os prazos, a planilha de prazos: https://www.sijur.com.br/controle-de-prazos-processuais/#planilha</t>
        </is>
      </c>
    </row>
    <row r="7">
      <c r="A7" t="inlineStr">
        <is>
          <t>5. Toda semana, filtre a Situação; todo mês, ordene por "Dias sem andamento" e consulte no tribunal os parados.</t>
        </is>
      </c>
    </row>
    <row r="8">
      <c r="A8" t="inlineStr"/>
    </row>
    <row r="9">
      <c r="A9" t="inlineStr">
        <is>
          <t>Conteúdo informativo, não é orientação jurídica. Versão de 07/10/2026.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0" customWidth="1" min="2" max="2"/>
    <col width="10" customWidth="1" min="3" max="3"/>
    <col width="24" customWidth="1" min="4" max="4"/>
    <col width="20" customWidth="1" min="5" max="5"/>
    <col width="22" customWidth="1" min="6" max="6"/>
    <col width="12" customWidth="1" min="7" max="7"/>
    <col width="22" customWidth="1" min="8" max="8"/>
    <col width="18" customWidth="1" min="9" max="9"/>
    <col width="14" customWidth="1" min="10" max="10"/>
    <col width="26" customWidth="1" min="11" max="11"/>
    <col width="13" customWidth="1" min="12" max="12"/>
    <col width="11" customWidth="1" min="13" max="13"/>
    <col width="30" customWidth="1" min="14" max="14"/>
    <col width="12" customWidth="1" min="15" max="15"/>
    <col width="12" customWidth="1" min="16" max="16"/>
    <col width="24" customWidth="1" min="17" max="17"/>
    <col width="13" customWidth="1" min="18" max="18"/>
    <col width="14" customWidth="1" min="19" max="19"/>
    <col width="14" customWidth="1" min="20" max="20"/>
    <col width="30" customWidth="1" min="21" max="21"/>
  </cols>
  <sheetData>
    <row r="1" ht="34" customHeight="1">
      <c r="A1" s="1" t="inlineStr">
        <is>
          <t>Número do processo (CNJ)</t>
        </is>
      </c>
      <c r="B1" s="1" t="inlineStr">
        <is>
          <t>Tribunal</t>
        </is>
      </c>
      <c r="C1" s="1" t="inlineStr">
        <is>
          <t>Sistema</t>
        </is>
      </c>
      <c r="D1" s="1" t="inlineStr">
        <is>
          <t>Vara / órgão</t>
        </is>
      </c>
      <c r="E1" s="1" t="inlineStr">
        <is>
          <t>Classe</t>
        </is>
      </c>
      <c r="F1" s="1" t="inlineStr">
        <is>
          <t>Cliente</t>
        </is>
      </c>
      <c r="G1" s="1" t="inlineStr">
        <is>
          <t>Polo do cliente</t>
        </is>
      </c>
      <c r="H1" s="1" t="inlineStr">
        <is>
          <t>Parte contrária</t>
        </is>
      </c>
      <c r="I1" s="1" t="inlineStr">
        <is>
          <t>Advogado responsável</t>
        </is>
      </c>
      <c r="J1" s="1" t="inlineStr">
        <is>
          <t>Fase</t>
        </is>
      </c>
      <c r="K1" s="1" t="inlineStr">
        <is>
          <t>Último andamento</t>
        </is>
      </c>
      <c r="L1" s="1" t="inlineStr">
        <is>
          <t>Data do último andamento</t>
        </is>
      </c>
      <c r="M1" s="1" t="inlineStr">
        <is>
          <t>Dias sem andamento</t>
        </is>
      </c>
      <c r="N1" s="1" t="inlineStr">
        <is>
          <t>Próximo prazo (ato)</t>
        </is>
      </c>
      <c r="O1" s="1" t="inlineStr">
        <is>
          <t>Data-limite</t>
        </is>
      </c>
      <c r="P1" s="1" t="inlineStr">
        <is>
          <t>Dias úteis até o prazo</t>
        </is>
      </c>
      <c r="Q1" s="1" t="inlineStr">
        <is>
          <t>Situação</t>
        </is>
      </c>
      <c r="R1" s="1" t="inlineStr">
        <is>
          <t>Prazo cumprido em</t>
        </is>
      </c>
      <c r="S1" s="1" t="inlineStr">
        <is>
          <t>Valor da causa</t>
        </is>
      </c>
      <c r="T1" s="1" t="inlineStr">
        <is>
          <t>Honorários contratados</t>
        </is>
      </c>
      <c r="U1" s="1" t="inlineStr">
        <is>
          <t>Observações</t>
        </is>
      </c>
    </row>
    <row r="2">
      <c r="A2" t="inlineStr">
        <is>
          <t>5001234-93.2025.8.21.0001</t>
        </is>
      </c>
      <c r="B2" t="inlineStr">
        <is>
          <t>TJRS</t>
        </is>
      </c>
      <c r="C2" t="inlineStr">
        <is>
          <t>eproc</t>
        </is>
      </c>
      <c r="D2" t="inlineStr">
        <is>
          <t>1ª Vara Cível de Exemplo</t>
        </is>
      </c>
      <c r="E2" t="inlineStr">
        <is>
          <t>Procedimento comum</t>
        </is>
      </c>
      <c r="F2" t="inlineStr">
        <is>
          <t>Cliente de exemplo</t>
        </is>
      </c>
      <c r="G2" t="inlineStr">
        <is>
          <t>Autor</t>
        </is>
      </c>
      <c r="H2" t="inlineStr">
        <is>
          <t>Réu de exemplo</t>
        </is>
      </c>
      <c r="I2" t="inlineStr">
        <is>
          <t>Advogada A</t>
        </is>
      </c>
      <c r="J2" t="inlineStr">
        <is>
          <t>Conhecimento</t>
        </is>
      </c>
      <c r="K2" t="inlineStr">
        <is>
          <t>Intimação para réplica</t>
        </is>
      </c>
      <c r="L2" s="2" t="n">
        <v>46301</v>
      </c>
      <c r="M2">
        <f>IF(L2="","",TODAY()-L2)</f>
        <v/>
      </c>
      <c r="N2" t="inlineStr">
        <is>
          <t>Réplica (15 dias úteis, arts. 350 e 351 do CPC)</t>
        </is>
      </c>
      <c r="O2" s="2" t="n">
        <v>46325</v>
      </c>
      <c r="P2">
        <f>IF(OR(O2="",R2&lt;&gt;""),"",IF(O2&lt;TODAY(),0,NETWORKDAYS(TODAY(),O2,Feriados!$A$2:$A$400)-1))</f>
        <v/>
      </c>
      <c r="Q2">
        <f>IF(A2="","",IF(R2&lt;&gt;"","Prazo cumprido",IF(O2="",IF(AND(M2&lt;&gt;"",M2&gt;60),"Parado há mais de 60 dias","Sem prazo aberto"),IF(O2&lt;TODAY(),"PRAZO VENCIDO",IF(P2&lt;=2,"Prazo em até 2 dias úteis","Prazo aberto")))))</f>
        <v/>
      </c>
      <c r="R2" s="2" t="n"/>
      <c r="S2" s="3" t="n">
        <v>10000</v>
      </c>
      <c r="T2" s="3" t="n"/>
      <c r="U2" t="inlineStr">
        <is>
          <t>Linha de exemplo: apague antes de usar</t>
        </is>
      </c>
    </row>
    <row r="3">
      <c r="L3" s="2" t="n"/>
      <c r="M3">
        <f>IF(L3="","",TODAY()-L3)</f>
        <v/>
      </c>
      <c r="O3" s="2" t="n"/>
      <c r="P3">
        <f>IF(OR(O3="",R3&lt;&gt;""),"",IF(O3&lt;TODAY(),0,NETWORKDAYS(TODAY(),O3,Feriados!$A$2:$A$400)-1))</f>
        <v/>
      </c>
      <c r="Q3">
        <f>IF(A3="","",IF(R3&lt;&gt;"","Prazo cumprido",IF(O3="",IF(AND(M3&lt;&gt;"",M3&gt;60),"Parado há mais de 60 dias","Sem prazo aberto"),IF(O3&lt;TODAY(),"PRAZO VENCIDO",IF(P3&lt;=2,"Prazo em até 2 dias úteis","Prazo aberto")))))</f>
        <v/>
      </c>
      <c r="R3" s="2" t="n"/>
      <c r="S3" s="3" t="n"/>
      <c r="T3" s="3" t="n"/>
    </row>
    <row r="4">
      <c r="L4" s="2" t="n"/>
      <c r="M4">
        <f>IF(L4="","",TODAY()-L4)</f>
        <v/>
      </c>
      <c r="O4" s="2" t="n"/>
      <c r="P4">
        <f>IF(OR(O4="",R4&lt;&gt;""),"",IF(O4&lt;TODAY(),0,NETWORKDAYS(TODAY(),O4,Feriados!$A$2:$A$400)-1))</f>
        <v/>
      </c>
      <c r="Q4">
        <f>IF(A4="","",IF(R4&lt;&gt;"","Prazo cumprido",IF(O4="",IF(AND(M4&lt;&gt;"",M4&gt;60),"Parado há mais de 60 dias","Sem prazo aberto"),IF(O4&lt;TODAY(),"PRAZO VENCIDO",IF(P4&lt;=2,"Prazo em até 2 dias úteis","Prazo aberto")))))</f>
        <v/>
      </c>
      <c r="R4" s="2" t="n"/>
      <c r="S4" s="3" t="n"/>
      <c r="T4" s="3" t="n"/>
    </row>
    <row r="5">
      <c r="L5" s="2" t="n"/>
      <c r="M5">
        <f>IF(L5="","",TODAY()-L5)</f>
        <v/>
      </c>
      <c r="O5" s="2" t="n"/>
      <c r="P5">
        <f>IF(OR(O5="",R5&lt;&gt;""),"",IF(O5&lt;TODAY(),0,NETWORKDAYS(TODAY(),O5,Feriados!$A$2:$A$400)-1))</f>
        <v/>
      </c>
      <c r="Q5">
        <f>IF(A5="","",IF(R5&lt;&gt;"","Prazo cumprido",IF(O5="",IF(AND(M5&lt;&gt;"",M5&gt;60),"Parado há mais de 60 dias","Sem prazo aberto"),IF(O5&lt;TODAY(),"PRAZO VENCIDO",IF(P5&lt;=2,"Prazo em até 2 dias úteis","Prazo aberto")))))</f>
        <v/>
      </c>
      <c r="R5" s="2" t="n"/>
      <c r="S5" s="3" t="n"/>
      <c r="T5" s="3" t="n"/>
    </row>
    <row r="6">
      <c r="L6" s="2" t="n"/>
      <c r="M6">
        <f>IF(L6="","",TODAY()-L6)</f>
        <v/>
      </c>
      <c r="O6" s="2" t="n"/>
      <c r="P6">
        <f>IF(OR(O6="",R6&lt;&gt;""),"",IF(O6&lt;TODAY(),0,NETWORKDAYS(TODAY(),O6,Feriados!$A$2:$A$400)-1))</f>
        <v/>
      </c>
      <c r="Q6">
        <f>IF(A6="","",IF(R6&lt;&gt;"","Prazo cumprido",IF(O6="",IF(AND(M6&lt;&gt;"",M6&gt;60),"Parado há mais de 60 dias","Sem prazo aberto"),IF(O6&lt;TODAY(),"PRAZO VENCIDO",IF(P6&lt;=2,"Prazo em até 2 dias úteis","Prazo aberto")))))</f>
        <v/>
      </c>
      <c r="R6" s="2" t="n"/>
      <c r="S6" s="3" t="n"/>
      <c r="T6" s="3" t="n"/>
    </row>
    <row r="7">
      <c r="L7" s="2" t="n"/>
      <c r="M7">
        <f>IF(L7="","",TODAY()-L7)</f>
        <v/>
      </c>
      <c r="O7" s="2" t="n"/>
      <c r="P7">
        <f>IF(OR(O7="",R7&lt;&gt;""),"",IF(O7&lt;TODAY(),0,NETWORKDAYS(TODAY(),O7,Feriados!$A$2:$A$400)-1))</f>
        <v/>
      </c>
      <c r="Q7">
        <f>IF(A7="","",IF(R7&lt;&gt;"","Prazo cumprido",IF(O7="",IF(AND(M7&lt;&gt;"",M7&gt;60),"Parado há mais de 60 dias","Sem prazo aberto"),IF(O7&lt;TODAY(),"PRAZO VENCIDO",IF(P7&lt;=2,"Prazo em até 2 dias úteis","Prazo aberto")))))</f>
        <v/>
      </c>
      <c r="R7" s="2" t="n"/>
      <c r="S7" s="3" t="n"/>
      <c r="T7" s="3" t="n"/>
    </row>
    <row r="8">
      <c r="L8" s="2" t="n"/>
      <c r="M8">
        <f>IF(L8="","",TODAY()-L8)</f>
        <v/>
      </c>
      <c r="O8" s="2" t="n"/>
      <c r="P8">
        <f>IF(OR(O8="",R8&lt;&gt;""),"",IF(O8&lt;TODAY(),0,NETWORKDAYS(TODAY(),O8,Feriados!$A$2:$A$400)-1))</f>
        <v/>
      </c>
      <c r="Q8">
        <f>IF(A8="","",IF(R8&lt;&gt;"","Prazo cumprido",IF(O8="",IF(AND(M8&lt;&gt;"",M8&gt;60),"Parado há mais de 60 dias","Sem prazo aberto"),IF(O8&lt;TODAY(),"PRAZO VENCIDO",IF(P8&lt;=2,"Prazo em até 2 dias úteis","Prazo aberto")))))</f>
        <v/>
      </c>
      <c r="R8" s="2" t="n"/>
      <c r="S8" s="3" t="n"/>
      <c r="T8" s="3" t="n"/>
    </row>
    <row r="9">
      <c r="L9" s="2" t="n"/>
      <c r="M9">
        <f>IF(L9="","",TODAY()-L9)</f>
        <v/>
      </c>
      <c r="O9" s="2" t="n"/>
      <c r="P9">
        <f>IF(OR(O9="",R9&lt;&gt;""),"",IF(O9&lt;TODAY(),0,NETWORKDAYS(TODAY(),O9,Feriados!$A$2:$A$400)-1))</f>
        <v/>
      </c>
      <c r="Q9">
        <f>IF(A9="","",IF(R9&lt;&gt;"","Prazo cumprido",IF(O9="",IF(AND(M9&lt;&gt;"",M9&gt;60),"Parado há mais de 60 dias","Sem prazo aberto"),IF(O9&lt;TODAY(),"PRAZO VENCIDO",IF(P9&lt;=2,"Prazo em até 2 dias úteis","Prazo aberto")))))</f>
        <v/>
      </c>
      <c r="R9" s="2" t="n"/>
      <c r="S9" s="3" t="n"/>
      <c r="T9" s="3" t="n"/>
    </row>
    <row r="10">
      <c r="L10" s="2" t="n"/>
      <c r="M10">
        <f>IF(L10="","",TODAY()-L10)</f>
        <v/>
      </c>
      <c r="O10" s="2" t="n"/>
      <c r="P10">
        <f>IF(OR(O10="",R10&lt;&gt;""),"",IF(O10&lt;TODAY(),0,NETWORKDAYS(TODAY(),O10,Feriados!$A$2:$A$400)-1))</f>
        <v/>
      </c>
      <c r="Q10">
        <f>IF(A10="","",IF(R10&lt;&gt;"","Prazo cumprido",IF(O10="",IF(AND(M10&lt;&gt;"",M10&gt;60),"Parado há mais de 60 dias","Sem prazo aberto"),IF(O10&lt;TODAY(),"PRAZO VENCIDO",IF(P10&lt;=2,"Prazo em até 2 dias úteis","Prazo aberto")))))</f>
        <v/>
      </c>
      <c r="R10" s="2" t="n"/>
      <c r="S10" s="3" t="n"/>
      <c r="T10" s="3" t="n"/>
    </row>
    <row r="11">
      <c r="L11" s="2" t="n"/>
      <c r="M11">
        <f>IF(L11="","",TODAY()-L11)</f>
        <v/>
      </c>
      <c r="O11" s="2" t="n"/>
      <c r="P11">
        <f>IF(OR(O11="",R11&lt;&gt;""),"",IF(O11&lt;TODAY(),0,NETWORKDAYS(TODAY(),O11,Feriados!$A$2:$A$400)-1))</f>
        <v/>
      </c>
      <c r="Q11">
        <f>IF(A11="","",IF(R11&lt;&gt;"","Prazo cumprido",IF(O11="",IF(AND(M11&lt;&gt;"",M11&gt;60),"Parado há mais de 60 dias","Sem prazo aberto"),IF(O11&lt;TODAY(),"PRAZO VENCIDO",IF(P11&lt;=2,"Prazo em até 2 dias úteis","Prazo aberto")))))</f>
        <v/>
      </c>
      <c r="R11" s="2" t="n"/>
      <c r="S11" s="3" t="n"/>
      <c r="T11" s="3" t="n"/>
    </row>
    <row r="12">
      <c r="L12" s="2" t="n"/>
      <c r="M12">
        <f>IF(L12="","",TODAY()-L12)</f>
        <v/>
      </c>
      <c r="O12" s="2" t="n"/>
      <c r="P12">
        <f>IF(OR(O12="",R12&lt;&gt;""),"",IF(O12&lt;TODAY(),0,NETWORKDAYS(TODAY(),O12,Feriados!$A$2:$A$400)-1))</f>
        <v/>
      </c>
      <c r="Q12">
        <f>IF(A12="","",IF(R12&lt;&gt;"","Prazo cumprido",IF(O12="",IF(AND(M12&lt;&gt;"",M12&gt;60),"Parado há mais de 60 dias","Sem prazo aberto"),IF(O12&lt;TODAY(),"PRAZO VENCIDO",IF(P12&lt;=2,"Prazo em até 2 dias úteis","Prazo aberto")))))</f>
        <v/>
      </c>
      <c r="R12" s="2" t="n"/>
      <c r="S12" s="3" t="n"/>
      <c r="T12" s="3" t="n"/>
    </row>
    <row r="13">
      <c r="L13" s="2" t="n"/>
      <c r="M13">
        <f>IF(L13="","",TODAY()-L13)</f>
        <v/>
      </c>
      <c r="O13" s="2" t="n"/>
      <c r="P13">
        <f>IF(OR(O13="",R13&lt;&gt;""),"",IF(O13&lt;TODAY(),0,NETWORKDAYS(TODAY(),O13,Feriados!$A$2:$A$400)-1))</f>
        <v/>
      </c>
      <c r="Q13">
        <f>IF(A13="","",IF(R13&lt;&gt;"","Prazo cumprido",IF(O13="",IF(AND(M13&lt;&gt;"",M13&gt;60),"Parado há mais de 60 dias","Sem prazo aberto"),IF(O13&lt;TODAY(),"PRAZO VENCIDO",IF(P13&lt;=2,"Prazo em até 2 dias úteis","Prazo aberto")))))</f>
        <v/>
      </c>
      <c r="R13" s="2" t="n"/>
      <c r="S13" s="3" t="n"/>
      <c r="T13" s="3" t="n"/>
    </row>
    <row r="14">
      <c r="L14" s="2" t="n"/>
      <c r="M14">
        <f>IF(L14="","",TODAY()-L14)</f>
        <v/>
      </c>
      <c r="O14" s="2" t="n"/>
      <c r="P14">
        <f>IF(OR(O14="",R14&lt;&gt;""),"",IF(O14&lt;TODAY(),0,NETWORKDAYS(TODAY(),O14,Feriados!$A$2:$A$400)-1))</f>
        <v/>
      </c>
      <c r="Q14">
        <f>IF(A14="","",IF(R14&lt;&gt;"","Prazo cumprido",IF(O14="",IF(AND(M14&lt;&gt;"",M14&gt;60),"Parado há mais de 60 dias","Sem prazo aberto"),IF(O14&lt;TODAY(),"PRAZO VENCIDO",IF(P14&lt;=2,"Prazo em até 2 dias úteis","Prazo aberto")))))</f>
        <v/>
      </c>
      <c r="R14" s="2" t="n"/>
      <c r="S14" s="3" t="n"/>
      <c r="T14" s="3" t="n"/>
    </row>
    <row r="15">
      <c r="L15" s="2" t="n"/>
      <c r="M15">
        <f>IF(L15="","",TODAY()-L15)</f>
        <v/>
      </c>
      <c r="O15" s="2" t="n"/>
      <c r="P15">
        <f>IF(OR(O15="",R15&lt;&gt;""),"",IF(O15&lt;TODAY(),0,NETWORKDAYS(TODAY(),O15,Feriados!$A$2:$A$400)-1))</f>
        <v/>
      </c>
      <c r="Q15">
        <f>IF(A15="","",IF(R15&lt;&gt;"","Prazo cumprido",IF(O15="",IF(AND(M15&lt;&gt;"",M15&gt;60),"Parado há mais de 60 dias","Sem prazo aberto"),IF(O15&lt;TODAY(),"PRAZO VENCIDO",IF(P15&lt;=2,"Prazo em até 2 dias úteis","Prazo aberto")))))</f>
        <v/>
      </c>
      <c r="R15" s="2" t="n"/>
      <c r="S15" s="3" t="n"/>
      <c r="T15" s="3" t="n"/>
    </row>
    <row r="16">
      <c r="L16" s="2" t="n"/>
      <c r="M16">
        <f>IF(L16="","",TODAY()-L16)</f>
        <v/>
      </c>
      <c r="O16" s="2" t="n"/>
      <c r="P16">
        <f>IF(OR(O16="",R16&lt;&gt;""),"",IF(O16&lt;TODAY(),0,NETWORKDAYS(TODAY(),O16,Feriados!$A$2:$A$400)-1))</f>
        <v/>
      </c>
      <c r="Q16">
        <f>IF(A16="","",IF(R16&lt;&gt;"","Prazo cumprido",IF(O16="",IF(AND(M16&lt;&gt;"",M16&gt;60),"Parado há mais de 60 dias","Sem prazo aberto"),IF(O16&lt;TODAY(),"PRAZO VENCIDO",IF(P16&lt;=2,"Prazo em até 2 dias úteis","Prazo aberto")))))</f>
        <v/>
      </c>
      <c r="R16" s="2" t="n"/>
      <c r="S16" s="3" t="n"/>
      <c r="T16" s="3" t="n"/>
    </row>
    <row r="17">
      <c r="L17" s="2" t="n"/>
      <c r="M17">
        <f>IF(L17="","",TODAY()-L17)</f>
        <v/>
      </c>
      <c r="O17" s="2" t="n"/>
      <c r="P17">
        <f>IF(OR(O17="",R17&lt;&gt;""),"",IF(O17&lt;TODAY(),0,NETWORKDAYS(TODAY(),O17,Feriados!$A$2:$A$400)-1))</f>
        <v/>
      </c>
      <c r="Q17">
        <f>IF(A17="","",IF(R17&lt;&gt;"","Prazo cumprido",IF(O17="",IF(AND(M17&lt;&gt;"",M17&gt;60),"Parado há mais de 60 dias","Sem prazo aberto"),IF(O17&lt;TODAY(),"PRAZO VENCIDO",IF(P17&lt;=2,"Prazo em até 2 dias úteis","Prazo aberto")))))</f>
        <v/>
      </c>
      <c r="R17" s="2" t="n"/>
      <c r="S17" s="3" t="n"/>
      <c r="T17" s="3" t="n"/>
    </row>
    <row r="18">
      <c r="L18" s="2" t="n"/>
      <c r="M18">
        <f>IF(L18="","",TODAY()-L18)</f>
        <v/>
      </c>
      <c r="O18" s="2" t="n"/>
      <c r="P18">
        <f>IF(OR(O18="",R18&lt;&gt;""),"",IF(O18&lt;TODAY(),0,NETWORKDAYS(TODAY(),O18,Feriados!$A$2:$A$400)-1))</f>
        <v/>
      </c>
      <c r="Q18">
        <f>IF(A18="","",IF(R18&lt;&gt;"","Prazo cumprido",IF(O18="",IF(AND(M18&lt;&gt;"",M18&gt;60),"Parado há mais de 60 dias","Sem prazo aberto"),IF(O18&lt;TODAY(),"PRAZO VENCIDO",IF(P18&lt;=2,"Prazo em até 2 dias úteis","Prazo aberto")))))</f>
        <v/>
      </c>
      <c r="R18" s="2" t="n"/>
      <c r="S18" s="3" t="n"/>
      <c r="T18" s="3" t="n"/>
    </row>
    <row r="19">
      <c r="L19" s="2" t="n"/>
      <c r="M19">
        <f>IF(L19="","",TODAY()-L19)</f>
        <v/>
      </c>
      <c r="O19" s="2" t="n"/>
      <c r="P19">
        <f>IF(OR(O19="",R19&lt;&gt;""),"",IF(O19&lt;TODAY(),0,NETWORKDAYS(TODAY(),O19,Feriados!$A$2:$A$400)-1))</f>
        <v/>
      </c>
      <c r="Q19">
        <f>IF(A19="","",IF(R19&lt;&gt;"","Prazo cumprido",IF(O19="",IF(AND(M19&lt;&gt;"",M19&gt;60),"Parado há mais de 60 dias","Sem prazo aberto"),IF(O19&lt;TODAY(),"PRAZO VENCIDO",IF(P19&lt;=2,"Prazo em até 2 dias úteis","Prazo aberto")))))</f>
        <v/>
      </c>
      <c r="R19" s="2" t="n"/>
      <c r="S19" s="3" t="n"/>
      <c r="T19" s="3" t="n"/>
    </row>
    <row r="20">
      <c r="L20" s="2" t="n"/>
      <c r="M20">
        <f>IF(L20="","",TODAY()-L20)</f>
        <v/>
      </c>
      <c r="O20" s="2" t="n"/>
      <c r="P20">
        <f>IF(OR(O20="",R20&lt;&gt;""),"",IF(O20&lt;TODAY(),0,NETWORKDAYS(TODAY(),O20,Feriados!$A$2:$A$400)-1))</f>
        <v/>
      </c>
      <c r="Q20">
        <f>IF(A20="","",IF(R20&lt;&gt;"","Prazo cumprido",IF(O20="",IF(AND(M20&lt;&gt;"",M20&gt;60),"Parado há mais de 60 dias","Sem prazo aberto"),IF(O20&lt;TODAY(),"PRAZO VENCIDO",IF(P20&lt;=2,"Prazo em até 2 dias úteis","Prazo aberto")))))</f>
        <v/>
      </c>
      <c r="R20" s="2" t="n"/>
      <c r="S20" s="3" t="n"/>
      <c r="T20" s="3" t="n"/>
    </row>
    <row r="21">
      <c r="L21" s="2" t="n"/>
      <c r="M21">
        <f>IF(L21="","",TODAY()-L21)</f>
        <v/>
      </c>
      <c r="O21" s="2" t="n"/>
      <c r="P21">
        <f>IF(OR(O21="",R21&lt;&gt;""),"",IF(O21&lt;TODAY(),0,NETWORKDAYS(TODAY(),O21,Feriados!$A$2:$A$400)-1))</f>
        <v/>
      </c>
      <c r="Q21">
        <f>IF(A21="","",IF(R21&lt;&gt;"","Prazo cumprido",IF(O21="",IF(AND(M21&lt;&gt;"",M21&gt;60),"Parado há mais de 60 dias","Sem prazo aberto"),IF(O21&lt;TODAY(),"PRAZO VENCIDO",IF(P21&lt;=2,"Prazo em até 2 dias úteis","Prazo aberto")))))</f>
        <v/>
      </c>
      <c r="R21" s="2" t="n"/>
      <c r="S21" s="3" t="n"/>
      <c r="T21" s="3" t="n"/>
    </row>
    <row r="22">
      <c r="L22" s="2" t="n"/>
      <c r="M22">
        <f>IF(L22="","",TODAY()-L22)</f>
        <v/>
      </c>
      <c r="O22" s="2" t="n"/>
      <c r="P22">
        <f>IF(OR(O22="",R22&lt;&gt;""),"",IF(O22&lt;TODAY(),0,NETWORKDAYS(TODAY(),O22,Feriados!$A$2:$A$400)-1))</f>
        <v/>
      </c>
      <c r="Q22">
        <f>IF(A22="","",IF(R22&lt;&gt;"","Prazo cumprido",IF(O22="",IF(AND(M22&lt;&gt;"",M22&gt;60),"Parado há mais de 60 dias","Sem prazo aberto"),IF(O22&lt;TODAY(),"PRAZO VENCIDO",IF(P22&lt;=2,"Prazo em até 2 dias úteis","Prazo aberto")))))</f>
        <v/>
      </c>
      <c r="R22" s="2" t="n"/>
      <c r="S22" s="3" t="n"/>
      <c r="T22" s="3" t="n"/>
    </row>
    <row r="23">
      <c r="L23" s="2" t="n"/>
      <c r="M23">
        <f>IF(L23="","",TODAY()-L23)</f>
        <v/>
      </c>
      <c r="O23" s="2" t="n"/>
      <c r="P23">
        <f>IF(OR(O23="",R23&lt;&gt;""),"",IF(O23&lt;TODAY(),0,NETWORKDAYS(TODAY(),O23,Feriados!$A$2:$A$400)-1))</f>
        <v/>
      </c>
      <c r="Q23">
        <f>IF(A23="","",IF(R23&lt;&gt;"","Prazo cumprido",IF(O23="",IF(AND(M23&lt;&gt;"",M23&gt;60),"Parado há mais de 60 dias","Sem prazo aberto"),IF(O23&lt;TODAY(),"PRAZO VENCIDO",IF(P23&lt;=2,"Prazo em até 2 dias úteis","Prazo aberto")))))</f>
        <v/>
      </c>
      <c r="R23" s="2" t="n"/>
      <c r="S23" s="3" t="n"/>
      <c r="T23" s="3" t="n"/>
    </row>
    <row r="24">
      <c r="L24" s="2" t="n"/>
      <c r="M24">
        <f>IF(L24="","",TODAY()-L24)</f>
        <v/>
      </c>
      <c r="O24" s="2" t="n"/>
      <c r="P24">
        <f>IF(OR(O24="",R24&lt;&gt;""),"",IF(O24&lt;TODAY(),0,NETWORKDAYS(TODAY(),O24,Feriados!$A$2:$A$400)-1))</f>
        <v/>
      </c>
      <c r="Q24">
        <f>IF(A24="","",IF(R24&lt;&gt;"","Prazo cumprido",IF(O24="",IF(AND(M24&lt;&gt;"",M24&gt;60),"Parado há mais de 60 dias","Sem prazo aberto"),IF(O24&lt;TODAY(),"PRAZO VENCIDO",IF(P24&lt;=2,"Prazo em até 2 dias úteis","Prazo aberto")))))</f>
        <v/>
      </c>
      <c r="R24" s="2" t="n"/>
      <c r="S24" s="3" t="n"/>
      <c r="T24" s="3" t="n"/>
    </row>
    <row r="25">
      <c r="L25" s="2" t="n"/>
      <c r="M25">
        <f>IF(L25="","",TODAY()-L25)</f>
        <v/>
      </c>
      <c r="O25" s="2" t="n"/>
      <c r="P25">
        <f>IF(OR(O25="",R25&lt;&gt;""),"",IF(O25&lt;TODAY(),0,NETWORKDAYS(TODAY(),O25,Feriados!$A$2:$A$400)-1))</f>
        <v/>
      </c>
      <c r="Q25">
        <f>IF(A25="","",IF(R25&lt;&gt;"","Prazo cumprido",IF(O25="",IF(AND(M25&lt;&gt;"",M25&gt;60),"Parado há mais de 60 dias","Sem prazo aberto"),IF(O25&lt;TODAY(),"PRAZO VENCIDO",IF(P25&lt;=2,"Prazo em até 2 dias úteis","Prazo aberto")))))</f>
        <v/>
      </c>
      <c r="R25" s="2" t="n"/>
      <c r="S25" s="3" t="n"/>
      <c r="T25" s="3" t="n"/>
    </row>
    <row r="26">
      <c r="L26" s="2" t="n"/>
      <c r="M26">
        <f>IF(L26="","",TODAY()-L26)</f>
        <v/>
      </c>
      <c r="O26" s="2" t="n"/>
      <c r="P26">
        <f>IF(OR(O26="",R26&lt;&gt;""),"",IF(O26&lt;TODAY(),0,NETWORKDAYS(TODAY(),O26,Feriados!$A$2:$A$400)-1))</f>
        <v/>
      </c>
      <c r="Q26">
        <f>IF(A26="","",IF(R26&lt;&gt;"","Prazo cumprido",IF(O26="",IF(AND(M26&lt;&gt;"",M26&gt;60),"Parado há mais de 60 dias","Sem prazo aberto"),IF(O26&lt;TODAY(),"PRAZO VENCIDO",IF(P26&lt;=2,"Prazo em até 2 dias úteis","Prazo aberto")))))</f>
        <v/>
      </c>
      <c r="R26" s="2" t="n"/>
      <c r="S26" s="3" t="n"/>
      <c r="T26" s="3" t="n"/>
    </row>
    <row r="27">
      <c r="L27" s="2" t="n"/>
      <c r="M27">
        <f>IF(L27="","",TODAY()-L27)</f>
        <v/>
      </c>
      <c r="O27" s="2" t="n"/>
      <c r="P27">
        <f>IF(OR(O27="",R27&lt;&gt;""),"",IF(O27&lt;TODAY(),0,NETWORKDAYS(TODAY(),O27,Feriados!$A$2:$A$400)-1))</f>
        <v/>
      </c>
      <c r="Q27">
        <f>IF(A27="","",IF(R27&lt;&gt;"","Prazo cumprido",IF(O27="",IF(AND(M27&lt;&gt;"",M27&gt;60),"Parado há mais de 60 dias","Sem prazo aberto"),IF(O27&lt;TODAY(),"PRAZO VENCIDO",IF(P27&lt;=2,"Prazo em até 2 dias úteis","Prazo aberto")))))</f>
        <v/>
      </c>
      <c r="R27" s="2" t="n"/>
      <c r="S27" s="3" t="n"/>
      <c r="T27" s="3" t="n"/>
    </row>
    <row r="28">
      <c r="L28" s="2" t="n"/>
      <c r="M28">
        <f>IF(L28="","",TODAY()-L28)</f>
        <v/>
      </c>
      <c r="O28" s="2" t="n"/>
      <c r="P28">
        <f>IF(OR(O28="",R28&lt;&gt;""),"",IF(O28&lt;TODAY(),0,NETWORKDAYS(TODAY(),O28,Feriados!$A$2:$A$400)-1))</f>
        <v/>
      </c>
      <c r="Q28">
        <f>IF(A28="","",IF(R28&lt;&gt;"","Prazo cumprido",IF(O28="",IF(AND(M28&lt;&gt;"",M28&gt;60),"Parado há mais de 60 dias","Sem prazo aberto"),IF(O28&lt;TODAY(),"PRAZO VENCIDO",IF(P28&lt;=2,"Prazo em até 2 dias úteis","Prazo aberto")))))</f>
        <v/>
      </c>
      <c r="R28" s="2" t="n"/>
      <c r="S28" s="3" t="n"/>
      <c r="T28" s="3" t="n"/>
    </row>
    <row r="29">
      <c r="L29" s="2" t="n"/>
      <c r="M29">
        <f>IF(L29="","",TODAY()-L29)</f>
        <v/>
      </c>
      <c r="O29" s="2" t="n"/>
      <c r="P29">
        <f>IF(OR(O29="",R29&lt;&gt;""),"",IF(O29&lt;TODAY(),0,NETWORKDAYS(TODAY(),O29,Feriados!$A$2:$A$400)-1))</f>
        <v/>
      </c>
      <c r="Q29">
        <f>IF(A29="","",IF(R29&lt;&gt;"","Prazo cumprido",IF(O29="",IF(AND(M29&lt;&gt;"",M29&gt;60),"Parado há mais de 60 dias","Sem prazo aberto"),IF(O29&lt;TODAY(),"PRAZO VENCIDO",IF(P29&lt;=2,"Prazo em até 2 dias úteis","Prazo aberto")))))</f>
        <v/>
      </c>
      <c r="R29" s="2" t="n"/>
      <c r="S29" s="3" t="n"/>
      <c r="T29" s="3" t="n"/>
    </row>
    <row r="30">
      <c r="L30" s="2" t="n"/>
      <c r="M30">
        <f>IF(L30="","",TODAY()-L30)</f>
        <v/>
      </c>
      <c r="O30" s="2" t="n"/>
      <c r="P30">
        <f>IF(OR(O30="",R30&lt;&gt;""),"",IF(O30&lt;TODAY(),0,NETWORKDAYS(TODAY(),O30,Feriados!$A$2:$A$400)-1))</f>
        <v/>
      </c>
      <c r="Q30">
        <f>IF(A30="","",IF(R30&lt;&gt;"","Prazo cumprido",IF(O30="",IF(AND(M30&lt;&gt;"",M30&gt;60),"Parado há mais de 60 dias","Sem prazo aberto"),IF(O30&lt;TODAY(),"PRAZO VENCIDO",IF(P30&lt;=2,"Prazo em até 2 dias úteis","Prazo aberto")))))</f>
        <v/>
      </c>
      <c r="R30" s="2" t="n"/>
      <c r="S30" s="3" t="n"/>
      <c r="T30" s="3" t="n"/>
    </row>
    <row r="31">
      <c r="L31" s="2" t="n"/>
      <c r="M31">
        <f>IF(L31="","",TODAY()-L31)</f>
        <v/>
      </c>
      <c r="O31" s="2" t="n"/>
      <c r="P31">
        <f>IF(OR(O31="",R31&lt;&gt;""),"",IF(O31&lt;TODAY(),0,NETWORKDAYS(TODAY(),O31,Feriados!$A$2:$A$400)-1))</f>
        <v/>
      </c>
      <c r="Q31">
        <f>IF(A31="","",IF(R31&lt;&gt;"","Prazo cumprido",IF(O31="",IF(AND(M31&lt;&gt;"",M31&gt;60),"Parado há mais de 60 dias","Sem prazo aberto"),IF(O31&lt;TODAY(),"PRAZO VENCIDO",IF(P31&lt;=2,"Prazo em até 2 dias úteis","Prazo aberto")))))</f>
        <v/>
      </c>
      <c r="R31" s="2" t="n"/>
      <c r="S31" s="3" t="n"/>
      <c r="T31" s="3" t="n"/>
    </row>
    <row r="32">
      <c r="L32" s="2" t="n"/>
      <c r="M32">
        <f>IF(L32="","",TODAY()-L32)</f>
        <v/>
      </c>
      <c r="O32" s="2" t="n"/>
      <c r="P32">
        <f>IF(OR(O32="",R32&lt;&gt;""),"",IF(O32&lt;TODAY(),0,NETWORKDAYS(TODAY(),O32,Feriados!$A$2:$A$400)-1))</f>
        <v/>
      </c>
      <c r="Q32">
        <f>IF(A32="","",IF(R32&lt;&gt;"","Prazo cumprido",IF(O32="",IF(AND(M32&lt;&gt;"",M32&gt;60),"Parado há mais de 60 dias","Sem prazo aberto"),IF(O32&lt;TODAY(),"PRAZO VENCIDO",IF(P32&lt;=2,"Prazo em até 2 dias úteis","Prazo aberto")))))</f>
        <v/>
      </c>
      <c r="R32" s="2" t="n"/>
      <c r="S32" s="3" t="n"/>
      <c r="T32" s="3" t="n"/>
    </row>
    <row r="33">
      <c r="L33" s="2" t="n"/>
      <c r="M33">
        <f>IF(L33="","",TODAY()-L33)</f>
        <v/>
      </c>
      <c r="O33" s="2" t="n"/>
      <c r="P33">
        <f>IF(OR(O33="",R33&lt;&gt;""),"",IF(O33&lt;TODAY(),0,NETWORKDAYS(TODAY(),O33,Feriados!$A$2:$A$400)-1))</f>
        <v/>
      </c>
      <c r="Q33">
        <f>IF(A33="","",IF(R33&lt;&gt;"","Prazo cumprido",IF(O33="",IF(AND(M33&lt;&gt;"",M33&gt;60),"Parado há mais de 60 dias","Sem prazo aberto"),IF(O33&lt;TODAY(),"PRAZO VENCIDO",IF(P33&lt;=2,"Prazo em até 2 dias úteis","Prazo aberto")))))</f>
        <v/>
      </c>
      <c r="R33" s="2" t="n"/>
      <c r="S33" s="3" t="n"/>
      <c r="T33" s="3" t="n"/>
    </row>
    <row r="34">
      <c r="L34" s="2" t="n"/>
      <c r="M34">
        <f>IF(L34="","",TODAY()-L34)</f>
        <v/>
      </c>
      <c r="O34" s="2" t="n"/>
      <c r="P34">
        <f>IF(OR(O34="",R34&lt;&gt;""),"",IF(O34&lt;TODAY(),0,NETWORKDAYS(TODAY(),O34,Feriados!$A$2:$A$400)-1))</f>
        <v/>
      </c>
      <c r="Q34">
        <f>IF(A34="","",IF(R34&lt;&gt;"","Prazo cumprido",IF(O34="",IF(AND(M34&lt;&gt;"",M34&gt;60),"Parado há mais de 60 dias","Sem prazo aberto"),IF(O34&lt;TODAY(),"PRAZO VENCIDO",IF(P34&lt;=2,"Prazo em até 2 dias úteis","Prazo aberto")))))</f>
        <v/>
      </c>
      <c r="R34" s="2" t="n"/>
      <c r="S34" s="3" t="n"/>
      <c r="T34" s="3" t="n"/>
    </row>
    <row r="35">
      <c r="L35" s="2" t="n"/>
      <c r="M35">
        <f>IF(L35="","",TODAY()-L35)</f>
        <v/>
      </c>
      <c r="O35" s="2" t="n"/>
      <c r="P35">
        <f>IF(OR(O35="",R35&lt;&gt;""),"",IF(O35&lt;TODAY(),0,NETWORKDAYS(TODAY(),O35,Feriados!$A$2:$A$400)-1))</f>
        <v/>
      </c>
      <c r="Q35">
        <f>IF(A35="","",IF(R35&lt;&gt;"","Prazo cumprido",IF(O35="",IF(AND(M35&lt;&gt;"",M35&gt;60),"Parado há mais de 60 dias","Sem prazo aberto"),IF(O35&lt;TODAY(),"PRAZO VENCIDO",IF(P35&lt;=2,"Prazo em até 2 dias úteis","Prazo aberto")))))</f>
        <v/>
      </c>
      <c r="R35" s="2" t="n"/>
      <c r="S35" s="3" t="n"/>
      <c r="T35" s="3" t="n"/>
    </row>
    <row r="36">
      <c r="L36" s="2" t="n"/>
      <c r="M36">
        <f>IF(L36="","",TODAY()-L36)</f>
        <v/>
      </c>
      <c r="O36" s="2" t="n"/>
      <c r="P36">
        <f>IF(OR(O36="",R36&lt;&gt;""),"",IF(O36&lt;TODAY(),0,NETWORKDAYS(TODAY(),O36,Feriados!$A$2:$A$400)-1))</f>
        <v/>
      </c>
      <c r="Q36">
        <f>IF(A36="","",IF(R36&lt;&gt;"","Prazo cumprido",IF(O36="",IF(AND(M36&lt;&gt;"",M36&gt;60),"Parado há mais de 60 dias","Sem prazo aberto"),IF(O36&lt;TODAY(),"PRAZO VENCIDO",IF(P36&lt;=2,"Prazo em até 2 dias úteis","Prazo aberto")))))</f>
        <v/>
      </c>
      <c r="R36" s="2" t="n"/>
      <c r="S36" s="3" t="n"/>
      <c r="T36" s="3" t="n"/>
    </row>
    <row r="37">
      <c r="L37" s="2" t="n"/>
      <c r="M37">
        <f>IF(L37="","",TODAY()-L37)</f>
        <v/>
      </c>
      <c r="O37" s="2" t="n"/>
      <c r="P37">
        <f>IF(OR(O37="",R37&lt;&gt;""),"",IF(O37&lt;TODAY(),0,NETWORKDAYS(TODAY(),O37,Feriados!$A$2:$A$400)-1))</f>
        <v/>
      </c>
      <c r="Q37">
        <f>IF(A37="","",IF(R37&lt;&gt;"","Prazo cumprido",IF(O37="",IF(AND(M37&lt;&gt;"",M37&gt;60),"Parado há mais de 60 dias","Sem prazo aberto"),IF(O37&lt;TODAY(),"PRAZO VENCIDO",IF(P37&lt;=2,"Prazo em até 2 dias úteis","Prazo aberto")))))</f>
        <v/>
      </c>
      <c r="R37" s="2" t="n"/>
      <c r="S37" s="3" t="n"/>
      <c r="T37" s="3" t="n"/>
    </row>
    <row r="38">
      <c r="L38" s="2" t="n"/>
      <c r="M38">
        <f>IF(L38="","",TODAY()-L38)</f>
        <v/>
      </c>
      <c r="O38" s="2" t="n"/>
      <c r="P38">
        <f>IF(OR(O38="",R38&lt;&gt;""),"",IF(O38&lt;TODAY(),0,NETWORKDAYS(TODAY(),O38,Feriados!$A$2:$A$400)-1))</f>
        <v/>
      </c>
      <c r="Q38">
        <f>IF(A38="","",IF(R38&lt;&gt;"","Prazo cumprido",IF(O38="",IF(AND(M38&lt;&gt;"",M38&gt;60),"Parado há mais de 60 dias","Sem prazo aberto"),IF(O38&lt;TODAY(),"PRAZO VENCIDO",IF(P38&lt;=2,"Prazo em até 2 dias úteis","Prazo aberto")))))</f>
        <v/>
      </c>
      <c r="R38" s="2" t="n"/>
      <c r="S38" s="3" t="n"/>
      <c r="T38" s="3" t="n"/>
    </row>
    <row r="39">
      <c r="L39" s="2" t="n"/>
      <c r="M39">
        <f>IF(L39="","",TODAY()-L39)</f>
        <v/>
      </c>
      <c r="O39" s="2" t="n"/>
      <c r="P39">
        <f>IF(OR(O39="",R39&lt;&gt;""),"",IF(O39&lt;TODAY(),0,NETWORKDAYS(TODAY(),O39,Feriados!$A$2:$A$400)-1))</f>
        <v/>
      </c>
      <c r="Q39">
        <f>IF(A39="","",IF(R39&lt;&gt;"","Prazo cumprido",IF(O39="",IF(AND(M39&lt;&gt;"",M39&gt;60),"Parado há mais de 60 dias","Sem prazo aberto"),IF(O39&lt;TODAY(),"PRAZO VENCIDO",IF(P39&lt;=2,"Prazo em até 2 dias úteis","Prazo aberto")))))</f>
        <v/>
      </c>
      <c r="R39" s="2" t="n"/>
      <c r="S39" s="3" t="n"/>
      <c r="T39" s="3" t="n"/>
    </row>
    <row r="40">
      <c r="L40" s="2" t="n"/>
      <c r="M40">
        <f>IF(L40="","",TODAY()-L40)</f>
        <v/>
      </c>
      <c r="O40" s="2" t="n"/>
      <c r="P40">
        <f>IF(OR(O40="",R40&lt;&gt;""),"",IF(O40&lt;TODAY(),0,NETWORKDAYS(TODAY(),O40,Feriados!$A$2:$A$400)-1))</f>
        <v/>
      </c>
      <c r="Q40">
        <f>IF(A40="","",IF(R40&lt;&gt;"","Prazo cumprido",IF(O40="",IF(AND(M40&lt;&gt;"",M40&gt;60),"Parado há mais de 60 dias","Sem prazo aberto"),IF(O40&lt;TODAY(),"PRAZO VENCIDO",IF(P40&lt;=2,"Prazo em até 2 dias úteis","Prazo aberto")))))</f>
        <v/>
      </c>
      <c r="R40" s="2" t="n"/>
      <c r="S40" s="3" t="n"/>
      <c r="T40" s="3" t="n"/>
    </row>
    <row r="41">
      <c r="L41" s="2" t="n"/>
      <c r="M41">
        <f>IF(L41="","",TODAY()-L41)</f>
        <v/>
      </c>
      <c r="O41" s="2" t="n"/>
      <c r="P41">
        <f>IF(OR(O41="",R41&lt;&gt;""),"",IF(O41&lt;TODAY(),0,NETWORKDAYS(TODAY(),O41,Feriados!$A$2:$A$400)-1))</f>
        <v/>
      </c>
      <c r="Q41">
        <f>IF(A41="","",IF(R41&lt;&gt;"","Prazo cumprido",IF(O41="",IF(AND(M41&lt;&gt;"",M41&gt;60),"Parado há mais de 60 dias","Sem prazo aberto"),IF(O41&lt;TODAY(),"PRAZO VENCIDO",IF(P41&lt;=2,"Prazo em até 2 dias úteis","Prazo aberto")))))</f>
        <v/>
      </c>
      <c r="R41" s="2" t="n"/>
      <c r="S41" s="3" t="n"/>
      <c r="T41" s="3" t="n"/>
    </row>
    <row r="42">
      <c r="L42" s="2" t="n"/>
      <c r="M42">
        <f>IF(L42="","",TODAY()-L42)</f>
        <v/>
      </c>
      <c r="O42" s="2" t="n"/>
      <c r="P42">
        <f>IF(OR(O42="",R42&lt;&gt;""),"",IF(O42&lt;TODAY(),0,NETWORKDAYS(TODAY(),O42,Feriados!$A$2:$A$400)-1))</f>
        <v/>
      </c>
      <c r="Q42">
        <f>IF(A42="","",IF(R42&lt;&gt;"","Prazo cumprido",IF(O42="",IF(AND(M42&lt;&gt;"",M42&gt;60),"Parado há mais de 60 dias","Sem prazo aberto"),IF(O42&lt;TODAY(),"PRAZO VENCIDO",IF(P42&lt;=2,"Prazo em até 2 dias úteis","Prazo aberto")))))</f>
        <v/>
      </c>
      <c r="R42" s="2" t="n"/>
      <c r="S42" s="3" t="n"/>
      <c r="T42" s="3" t="n"/>
    </row>
    <row r="43">
      <c r="L43" s="2" t="n"/>
      <c r="M43">
        <f>IF(L43="","",TODAY()-L43)</f>
        <v/>
      </c>
      <c r="O43" s="2" t="n"/>
      <c r="P43">
        <f>IF(OR(O43="",R43&lt;&gt;""),"",IF(O43&lt;TODAY(),0,NETWORKDAYS(TODAY(),O43,Feriados!$A$2:$A$400)-1))</f>
        <v/>
      </c>
      <c r="Q43">
        <f>IF(A43="","",IF(R43&lt;&gt;"","Prazo cumprido",IF(O43="",IF(AND(M43&lt;&gt;"",M43&gt;60),"Parado há mais de 60 dias","Sem prazo aberto"),IF(O43&lt;TODAY(),"PRAZO VENCIDO",IF(P43&lt;=2,"Prazo em até 2 dias úteis","Prazo aberto")))))</f>
        <v/>
      </c>
      <c r="R43" s="2" t="n"/>
      <c r="S43" s="3" t="n"/>
      <c r="T43" s="3" t="n"/>
    </row>
    <row r="44">
      <c r="L44" s="2" t="n"/>
      <c r="M44">
        <f>IF(L44="","",TODAY()-L44)</f>
        <v/>
      </c>
      <c r="O44" s="2" t="n"/>
      <c r="P44">
        <f>IF(OR(O44="",R44&lt;&gt;""),"",IF(O44&lt;TODAY(),0,NETWORKDAYS(TODAY(),O44,Feriados!$A$2:$A$400)-1))</f>
        <v/>
      </c>
      <c r="Q44">
        <f>IF(A44="","",IF(R44&lt;&gt;"","Prazo cumprido",IF(O44="",IF(AND(M44&lt;&gt;"",M44&gt;60),"Parado há mais de 60 dias","Sem prazo aberto"),IF(O44&lt;TODAY(),"PRAZO VENCIDO",IF(P44&lt;=2,"Prazo em até 2 dias úteis","Prazo aberto")))))</f>
        <v/>
      </c>
      <c r="R44" s="2" t="n"/>
      <c r="S44" s="3" t="n"/>
      <c r="T44" s="3" t="n"/>
    </row>
    <row r="45">
      <c r="L45" s="2" t="n"/>
      <c r="M45">
        <f>IF(L45="","",TODAY()-L45)</f>
        <v/>
      </c>
      <c r="O45" s="2" t="n"/>
      <c r="P45">
        <f>IF(OR(O45="",R45&lt;&gt;""),"",IF(O45&lt;TODAY(),0,NETWORKDAYS(TODAY(),O45,Feriados!$A$2:$A$400)-1))</f>
        <v/>
      </c>
      <c r="Q45">
        <f>IF(A45="","",IF(R45&lt;&gt;"","Prazo cumprido",IF(O45="",IF(AND(M45&lt;&gt;"",M45&gt;60),"Parado há mais de 60 dias","Sem prazo aberto"),IF(O45&lt;TODAY(),"PRAZO VENCIDO",IF(P45&lt;=2,"Prazo em até 2 dias úteis","Prazo aberto")))))</f>
        <v/>
      </c>
      <c r="R45" s="2" t="n"/>
      <c r="S45" s="3" t="n"/>
      <c r="T45" s="3" t="n"/>
    </row>
    <row r="46">
      <c r="L46" s="2" t="n"/>
      <c r="M46">
        <f>IF(L46="","",TODAY()-L46)</f>
        <v/>
      </c>
      <c r="O46" s="2" t="n"/>
      <c r="P46">
        <f>IF(OR(O46="",R46&lt;&gt;""),"",IF(O46&lt;TODAY(),0,NETWORKDAYS(TODAY(),O46,Feriados!$A$2:$A$400)-1))</f>
        <v/>
      </c>
      <c r="Q46">
        <f>IF(A46="","",IF(R46&lt;&gt;"","Prazo cumprido",IF(O46="",IF(AND(M46&lt;&gt;"",M46&gt;60),"Parado há mais de 60 dias","Sem prazo aberto"),IF(O46&lt;TODAY(),"PRAZO VENCIDO",IF(P46&lt;=2,"Prazo em até 2 dias úteis","Prazo aberto")))))</f>
        <v/>
      </c>
      <c r="R46" s="2" t="n"/>
      <c r="S46" s="3" t="n"/>
      <c r="T46" s="3" t="n"/>
    </row>
    <row r="47">
      <c r="L47" s="2" t="n"/>
      <c r="M47">
        <f>IF(L47="","",TODAY()-L47)</f>
        <v/>
      </c>
      <c r="O47" s="2" t="n"/>
      <c r="P47">
        <f>IF(OR(O47="",R47&lt;&gt;""),"",IF(O47&lt;TODAY(),0,NETWORKDAYS(TODAY(),O47,Feriados!$A$2:$A$400)-1))</f>
        <v/>
      </c>
      <c r="Q47">
        <f>IF(A47="","",IF(R47&lt;&gt;"","Prazo cumprido",IF(O47="",IF(AND(M47&lt;&gt;"",M47&gt;60),"Parado há mais de 60 dias","Sem prazo aberto"),IF(O47&lt;TODAY(),"PRAZO VENCIDO",IF(P47&lt;=2,"Prazo em até 2 dias úteis","Prazo aberto")))))</f>
        <v/>
      </c>
      <c r="R47" s="2" t="n"/>
      <c r="S47" s="3" t="n"/>
      <c r="T47" s="3" t="n"/>
    </row>
    <row r="48">
      <c r="L48" s="2" t="n"/>
      <c r="M48">
        <f>IF(L48="","",TODAY()-L48)</f>
        <v/>
      </c>
      <c r="O48" s="2" t="n"/>
      <c r="P48">
        <f>IF(OR(O48="",R48&lt;&gt;""),"",IF(O48&lt;TODAY(),0,NETWORKDAYS(TODAY(),O48,Feriados!$A$2:$A$400)-1))</f>
        <v/>
      </c>
      <c r="Q48">
        <f>IF(A48="","",IF(R48&lt;&gt;"","Prazo cumprido",IF(O48="",IF(AND(M48&lt;&gt;"",M48&gt;60),"Parado há mais de 60 dias","Sem prazo aberto"),IF(O48&lt;TODAY(),"PRAZO VENCIDO",IF(P48&lt;=2,"Prazo em até 2 dias úteis","Prazo aberto")))))</f>
        <v/>
      </c>
      <c r="R48" s="2" t="n"/>
      <c r="S48" s="3" t="n"/>
      <c r="T48" s="3" t="n"/>
    </row>
    <row r="49">
      <c r="L49" s="2" t="n"/>
      <c r="M49">
        <f>IF(L49="","",TODAY()-L49)</f>
        <v/>
      </c>
      <c r="O49" s="2" t="n"/>
      <c r="P49">
        <f>IF(OR(O49="",R49&lt;&gt;""),"",IF(O49&lt;TODAY(),0,NETWORKDAYS(TODAY(),O49,Feriados!$A$2:$A$400)-1))</f>
        <v/>
      </c>
      <c r="Q49">
        <f>IF(A49="","",IF(R49&lt;&gt;"","Prazo cumprido",IF(O49="",IF(AND(M49&lt;&gt;"",M49&gt;60),"Parado há mais de 60 dias","Sem prazo aberto"),IF(O49&lt;TODAY(),"PRAZO VENCIDO",IF(P49&lt;=2,"Prazo em até 2 dias úteis","Prazo aberto")))))</f>
        <v/>
      </c>
      <c r="R49" s="2" t="n"/>
      <c r="S49" s="3" t="n"/>
      <c r="T49" s="3" t="n"/>
    </row>
    <row r="50">
      <c r="L50" s="2" t="n"/>
      <c r="M50">
        <f>IF(L50="","",TODAY()-L50)</f>
        <v/>
      </c>
      <c r="O50" s="2" t="n"/>
      <c r="P50">
        <f>IF(OR(O50="",R50&lt;&gt;""),"",IF(O50&lt;TODAY(),0,NETWORKDAYS(TODAY(),O50,Feriados!$A$2:$A$400)-1))</f>
        <v/>
      </c>
      <c r="Q50">
        <f>IF(A50="","",IF(R50&lt;&gt;"","Prazo cumprido",IF(O50="",IF(AND(M50&lt;&gt;"",M50&gt;60),"Parado há mais de 60 dias","Sem prazo aberto"),IF(O50&lt;TODAY(),"PRAZO VENCIDO",IF(P50&lt;=2,"Prazo em até 2 dias úteis","Prazo aberto")))))</f>
        <v/>
      </c>
      <c r="R50" s="2" t="n"/>
      <c r="S50" s="3" t="n"/>
      <c r="T50" s="3" t="n"/>
    </row>
    <row r="51">
      <c r="L51" s="2" t="n"/>
      <c r="M51">
        <f>IF(L51="","",TODAY()-L51)</f>
        <v/>
      </c>
      <c r="O51" s="2" t="n"/>
      <c r="P51">
        <f>IF(OR(O51="",R51&lt;&gt;""),"",IF(O51&lt;TODAY(),0,NETWORKDAYS(TODAY(),O51,Feriados!$A$2:$A$400)-1))</f>
        <v/>
      </c>
      <c r="Q51">
        <f>IF(A51="","",IF(R51&lt;&gt;"","Prazo cumprido",IF(O51="",IF(AND(M51&lt;&gt;"",M51&gt;60),"Parado há mais de 60 dias","Sem prazo aberto"),IF(O51&lt;TODAY(),"PRAZO VENCIDO",IF(P51&lt;=2,"Prazo em até 2 dias úteis","Prazo aberto")))))</f>
        <v/>
      </c>
      <c r="R51" s="2" t="n"/>
      <c r="S51" s="3" t="n"/>
      <c r="T51" s="3" t="n"/>
    </row>
    <row r="52">
      <c r="L52" s="2" t="n"/>
      <c r="M52">
        <f>IF(L52="","",TODAY()-L52)</f>
        <v/>
      </c>
      <c r="O52" s="2" t="n"/>
      <c r="P52">
        <f>IF(OR(O52="",R52&lt;&gt;""),"",IF(O52&lt;TODAY(),0,NETWORKDAYS(TODAY(),O52,Feriados!$A$2:$A$400)-1))</f>
        <v/>
      </c>
      <c r="Q52">
        <f>IF(A52="","",IF(R52&lt;&gt;"","Prazo cumprido",IF(O52="",IF(AND(M52&lt;&gt;"",M52&gt;60),"Parado há mais de 60 dias","Sem prazo aberto"),IF(O52&lt;TODAY(),"PRAZO VENCIDO",IF(P52&lt;=2,"Prazo em até 2 dias úteis","Prazo aberto")))))</f>
        <v/>
      </c>
      <c r="R52" s="2" t="n"/>
      <c r="S52" s="3" t="n"/>
      <c r="T52" s="3" t="n"/>
    </row>
    <row r="53">
      <c r="L53" s="2" t="n"/>
      <c r="M53">
        <f>IF(L53="","",TODAY()-L53)</f>
        <v/>
      </c>
      <c r="O53" s="2" t="n"/>
      <c r="P53">
        <f>IF(OR(O53="",R53&lt;&gt;""),"",IF(O53&lt;TODAY(),0,NETWORKDAYS(TODAY(),O53,Feriados!$A$2:$A$400)-1))</f>
        <v/>
      </c>
      <c r="Q53">
        <f>IF(A53="","",IF(R53&lt;&gt;"","Prazo cumprido",IF(O53="",IF(AND(M53&lt;&gt;"",M53&gt;60),"Parado há mais de 60 dias","Sem prazo aberto"),IF(O53&lt;TODAY(),"PRAZO VENCIDO",IF(P53&lt;=2,"Prazo em até 2 dias úteis","Prazo aberto")))))</f>
        <v/>
      </c>
      <c r="R53" s="2" t="n"/>
      <c r="S53" s="3" t="n"/>
      <c r="T53" s="3" t="n"/>
    </row>
    <row r="54">
      <c r="L54" s="2" t="n"/>
      <c r="M54">
        <f>IF(L54="","",TODAY()-L54)</f>
        <v/>
      </c>
      <c r="O54" s="2" t="n"/>
      <c r="P54">
        <f>IF(OR(O54="",R54&lt;&gt;""),"",IF(O54&lt;TODAY(),0,NETWORKDAYS(TODAY(),O54,Feriados!$A$2:$A$400)-1))</f>
        <v/>
      </c>
      <c r="Q54">
        <f>IF(A54="","",IF(R54&lt;&gt;"","Prazo cumprido",IF(O54="",IF(AND(M54&lt;&gt;"",M54&gt;60),"Parado há mais de 60 dias","Sem prazo aberto"),IF(O54&lt;TODAY(),"PRAZO VENCIDO",IF(P54&lt;=2,"Prazo em até 2 dias úteis","Prazo aberto")))))</f>
        <v/>
      </c>
      <c r="R54" s="2" t="n"/>
      <c r="S54" s="3" t="n"/>
      <c r="T54" s="3" t="n"/>
    </row>
    <row r="55">
      <c r="L55" s="2" t="n"/>
      <c r="M55">
        <f>IF(L55="","",TODAY()-L55)</f>
        <v/>
      </c>
      <c r="O55" s="2" t="n"/>
      <c r="P55">
        <f>IF(OR(O55="",R55&lt;&gt;""),"",IF(O55&lt;TODAY(),0,NETWORKDAYS(TODAY(),O55,Feriados!$A$2:$A$400)-1))</f>
        <v/>
      </c>
      <c r="Q55">
        <f>IF(A55="","",IF(R55&lt;&gt;"","Prazo cumprido",IF(O55="",IF(AND(M55&lt;&gt;"",M55&gt;60),"Parado há mais de 60 dias","Sem prazo aberto"),IF(O55&lt;TODAY(),"PRAZO VENCIDO",IF(P55&lt;=2,"Prazo em até 2 dias úteis","Prazo aberto")))))</f>
        <v/>
      </c>
      <c r="R55" s="2" t="n"/>
      <c r="S55" s="3" t="n"/>
      <c r="T55" s="3" t="n"/>
    </row>
    <row r="56">
      <c r="L56" s="2" t="n"/>
      <c r="M56">
        <f>IF(L56="","",TODAY()-L56)</f>
        <v/>
      </c>
      <c r="O56" s="2" t="n"/>
      <c r="P56">
        <f>IF(OR(O56="",R56&lt;&gt;""),"",IF(O56&lt;TODAY(),0,NETWORKDAYS(TODAY(),O56,Feriados!$A$2:$A$400)-1))</f>
        <v/>
      </c>
      <c r="Q56">
        <f>IF(A56="","",IF(R56&lt;&gt;"","Prazo cumprido",IF(O56="",IF(AND(M56&lt;&gt;"",M56&gt;60),"Parado há mais de 60 dias","Sem prazo aberto"),IF(O56&lt;TODAY(),"PRAZO VENCIDO",IF(P56&lt;=2,"Prazo em até 2 dias úteis","Prazo aberto")))))</f>
        <v/>
      </c>
      <c r="R56" s="2" t="n"/>
      <c r="S56" s="3" t="n"/>
      <c r="T56" s="3" t="n"/>
    </row>
    <row r="57">
      <c r="L57" s="2" t="n"/>
      <c r="M57">
        <f>IF(L57="","",TODAY()-L57)</f>
        <v/>
      </c>
      <c r="O57" s="2" t="n"/>
      <c r="P57">
        <f>IF(OR(O57="",R57&lt;&gt;""),"",IF(O57&lt;TODAY(),0,NETWORKDAYS(TODAY(),O57,Feriados!$A$2:$A$400)-1))</f>
        <v/>
      </c>
      <c r="Q57">
        <f>IF(A57="","",IF(R57&lt;&gt;"","Prazo cumprido",IF(O57="",IF(AND(M57&lt;&gt;"",M57&gt;60),"Parado há mais de 60 dias","Sem prazo aberto"),IF(O57&lt;TODAY(),"PRAZO VENCIDO",IF(P57&lt;=2,"Prazo em até 2 dias úteis","Prazo aberto")))))</f>
        <v/>
      </c>
      <c r="R57" s="2" t="n"/>
      <c r="S57" s="3" t="n"/>
      <c r="T57" s="3" t="n"/>
    </row>
    <row r="58">
      <c r="L58" s="2" t="n"/>
      <c r="M58">
        <f>IF(L58="","",TODAY()-L58)</f>
        <v/>
      </c>
      <c r="O58" s="2" t="n"/>
      <c r="P58">
        <f>IF(OR(O58="",R58&lt;&gt;""),"",IF(O58&lt;TODAY(),0,NETWORKDAYS(TODAY(),O58,Feriados!$A$2:$A$400)-1))</f>
        <v/>
      </c>
      <c r="Q58">
        <f>IF(A58="","",IF(R58&lt;&gt;"","Prazo cumprido",IF(O58="",IF(AND(M58&lt;&gt;"",M58&gt;60),"Parado há mais de 60 dias","Sem prazo aberto"),IF(O58&lt;TODAY(),"PRAZO VENCIDO",IF(P58&lt;=2,"Prazo em até 2 dias úteis","Prazo aberto")))))</f>
        <v/>
      </c>
      <c r="R58" s="2" t="n"/>
      <c r="S58" s="3" t="n"/>
      <c r="T58" s="3" t="n"/>
    </row>
    <row r="59">
      <c r="L59" s="2" t="n"/>
      <c r="M59">
        <f>IF(L59="","",TODAY()-L59)</f>
        <v/>
      </c>
      <c r="O59" s="2" t="n"/>
      <c r="P59">
        <f>IF(OR(O59="",R59&lt;&gt;""),"",IF(O59&lt;TODAY(),0,NETWORKDAYS(TODAY(),O59,Feriados!$A$2:$A$400)-1))</f>
        <v/>
      </c>
      <c r="Q59">
        <f>IF(A59="","",IF(R59&lt;&gt;"","Prazo cumprido",IF(O59="",IF(AND(M59&lt;&gt;"",M59&gt;60),"Parado há mais de 60 dias","Sem prazo aberto"),IF(O59&lt;TODAY(),"PRAZO VENCIDO",IF(P59&lt;=2,"Prazo em até 2 dias úteis","Prazo aberto")))))</f>
        <v/>
      </c>
      <c r="R59" s="2" t="n"/>
      <c r="S59" s="3" t="n"/>
      <c r="T59" s="3" t="n"/>
    </row>
    <row r="60">
      <c r="L60" s="2" t="n"/>
      <c r="M60">
        <f>IF(L60="","",TODAY()-L60)</f>
        <v/>
      </c>
      <c r="O60" s="2" t="n"/>
      <c r="P60">
        <f>IF(OR(O60="",R60&lt;&gt;""),"",IF(O60&lt;TODAY(),0,NETWORKDAYS(TODAY(),O60,Feriados!$A$2:$A$400)-1))</f>
        <v/>
      </c>
      <c r="Q60">
        <f>IF(A60="","",IF(R60&lt;&gt;"","Prazo cumprido",IF(O60="",IF(AND(M60&lt;&gt;"",M60&gt;60),"Parado há mais de 60 dias","Sem prazo aberto"),IF(O60&lt;TODAY(),"PRAZO VENCIDO",IF(P60&lt;=2,"Prazo em até 2 dias úteis","Prazo aberto")))))</f>
        <v/>
      </c>
      <c r="R60" s="2" t="n"/>
      <c r="S60" s="3" t="n"/>
      <c r="T60" s="3" t="n"/>
    </row>
    <row r="61">
      <c r="L61" s="2" t="n"/>
      <c r="M61">
        <f>IF(L61="","",TODAY()-L61)</f>
        <v/>
      </c>
      <c r="O61" s="2" t="n"/>
      <c r="P61">
        <f>IF(OR(O61="",R61&lt;&gt;""),"",IF(O61&lt;TODAY(),0,NETWORKDAYS(TODAY(),O61,Feriados!$A$2:$A$400)-1))</f>
        <v/>
      </c>
      <c r="Q61">
        <f>IF(A61="","",IF(R61&lt;&gt;"","Prazo cumprido",IF(O61="",IF(AND(M61&lt;&gt;"",M61&gt;60),"Parado há mais de 60 dias","Sem prazo aberto"),IF(O61&lt;TODAY(),"PRAZO VENCIDO",IF(P61&lt;=2,"Prazo em até 2 dias úteis","Prazo aberto")))))</f>
        <v/>
      </c>
      <c r="R61" s="2" t="n"/>
      <c r="S61" s="3" t="n"/>
      <c r="T61" s="3" t="n"/>
    </row>
    <row r="62">
      <c r="L62" s="2" t="n"/>
      <c r="M62">
        <f>IF(L62="","",TODAY()-L62)</f>
        <v/>
      </c>
      <c r="O62" s="2" t="n"/>
      <c r="P62">
        <f>IF(OR(O62="",R62&lt;&gt;""),"",IF(O62&lt;TODAY(),0,NETWORKDAYS(TODAY(),O62,Feriados!$A$2:$A$400)-1))</f>
        <v/>
      </c>
      <c r="Q62">
        <f>IF(A62="","",IF(R62&lt;&gt;"","Prazo cumprido",IF(O62="",IF(AND(M62&lt;&gt;"",M62&gt;60),"Parado há mais de 60 dias","Sem prazo aberto"),IF(O62&lt;TODAY(),"PRAZO VENCIDO",IF(P62&lt;=2,"Prazo em até 2 dias úteis","Prazo aberto")))))</f>
        <v/>
      </c>
      <c r="R62" s="2" t="n"/>
      <c r="S62" s="3" t="n"/>
      <c r="T62" s="3" t="n"/>
    </row>
    <row r="63">
      <c r="L63" s="2" t="n"/>
      <c r="M63">
        <f>IF(L63="","",TODAY()-L63)</f>
        <v/>
      </c>
      <c r="O63" s="2" t="n"/>
      <c r="P63">
        <f>IF(OR(O63="",R63&lt;&gt;""),"",IF(O63&lt;TODAY(),0,NETWORKDAYS(TODAY(),O63,Feriados!$A$2:$A$400)-1))</f>
        <v/>
      </c>
      <c r="Q63">
        <f>IF(A63="","",IF(R63&lt;&gt;"","Prazo cumprido",IF(O63="",IF(AND(M63&lt;&gt;"",M63&gt;60),"Parado há mais de 60 dias","Sem prazo aberto"),IF(O63&lt;TODAY(),"PRAZO VENCIDO",IF(P63&lt;=2,"Prazo em até 2 dias úteis","Prazo aberto")))))</f>
        <v/>
      </c>
      <c r="R63" s="2" t="n"/>
      <c r="S63" s="3" t="n"/>
      <c r="T63" s="3" t="n"/>
    </row>
    <row r="64">
      <c r="L64" s="2" t="n"/>
      <c r="M64">
        <f>IF(L64="","",TODAY()-L64)</f>
        <v/>
      </c>
      <c r="O64" s="2" t="n"/>
      <c r="P64">
        <f>IF(OR(O64="",R64&lt;&gt;""),"",IF(O64&lt;TODAY(),0,NETWORKDAYS(TODAY(),O64,Feriados!$A$2:$A$400)-1))</f>
        <v/>
      </c>
      <c r="Q64">
        <f>IF(A64="","",IF(R64&lt;&gt;"","Prazo cumprido",IF(O64="",IF(AND(M64&lt;&gt;"",M64&gt;60),"Parado há mais de 60 dias","Sem prazo aberto"),IF(O64&lt;TODAY(),"PRAZO VENCIDO",IF(P64&lt;=2,"Prazo em até 2 dias úteis","Prazo aberto")))))</f>
        <v/>
      </c>
      <c r="R64" s="2" t="n"/>
      <c r="S64" s="3" t="n"/>
      <c r="T64" s="3" t="n"/>
    </row>
    <row r="65">
      <c r="L65" s="2" t="n"/>
      <c r="M65">
        <f>IF(L65="","",TODAY()-L65)</f>
        <v/>
      </c>
      <c r="O65" s="2" t="n"/>
      <c r="P65">
        <f>IF(OR(O65="",R65&lt;&gt;""),"",IF(O65&lt;TODAY(),0,NETWORKDAYS(TODAY(),O65,Feriados!$A$2:$A$400)-1))</f>
        <v/>
      </c>
      <c r="Q65">
        <f>IF(A65="","",IF(R65&lt;&gt;"","Prazo cumprido",IF(O65="",IF(AND(M65&lt;&gt;"",M65&gt;60),"Parado há mais de 60 dias","Sem prazo aberto"),IF(O65&lt;TODAY(),"PRAZO VENCIDO",IF(P65&lt;=2,"Prazo em até 2 dias úteis","Prazo aberto")))))</f>
        <v/>
      </c>
      <c r="R65" s="2" t="n"/>
      <c r="S65" s="3" t="n"/>
      <c r="T65" s="3" t="n"/>
    </row>
    <row r="66">
      <c r="L66" s="2" t="n"/>
      <c r="M66">
        <f>IF(L66="","",TODAY()-L66)</f>
        <v/>
      </c>
      <c r="O66" s="2" t="n"/>
      <c r="P66">
        <f>IF(OR(O66="",R66&lt;&gt;""),"",IF(O66&lt;TODAY(),0,NETWORKDAYS(TODAY(),O66,Feriados!$A$2:$A$400)-1))</f>
        <v/>
      </c>
      <c r="Q66">
        <f>IF(A66="","",IF(R66&lt;&gt;"","Prazo cumprido",IF(O66="",IF(AND(M66&lt;&gt;"",M66&gt;60),"Parado há mais de 60 dias","Sem prazo aberto"),IF(O66&lt;TODAY(),"PRAZO VENCIDO",IF(P66&lt;=2,"Prazo em até 2 dias úteis","Prazo aberto")))))</f>
        <v/>
      </c>
      <c r="R66" s="2" t="n"/>
      <c r="S66" s="3" t="n"/>
      <c r="T66" s="3" t="n"/>
    </row>
    <row r="67">
      <c r="L67" s="2" t="n"/>
      <c r="M67">
        <f>IF(L67="","",TODAY()-L67)</f>
        <v/>
      </c>
      <c r="O67" s="2" t="n"/>
      <c r="P67">
        <f>IF(OR(O67="",R67&lt;&gt;""),"",IF(O67&lt;TODAY(),0,NETWORKDAYS(TODAY(),O67,Feriados!$A$2:$A$400)-1))</f>
        <v/>
      </c>
      <c r="Q67">
        <f>IF(A67="","",IF(R67&lt;&gt;"","Prazo cumprido",IF(O67="",IF(AND(M67&lt;&gt;"",M67&gt;60),"Parado há mais de 60 dias","Sem prazo aberto"),IF(O67&lt;TODAY(),"PRAZO VENCIDO",IF(P67&lt;=2,"Prazo em até 2 dias úteis","Prazo aberto")))))</f>
        <v/>
      </c>
      <c r="R67" s="2" t="n"/>
      <c r="S67" s="3" t="n"/>
      <c r="T67" s="3" t="n"/>
    </row>
    <row r="68">
      <c r="L68" s="2" t="n"/>
      <c r="M68">
        <f>IF(L68="","",TODAY()-L68)</f>
        <v/>
      </c>
      <c r="O68" s="2" t="n"/>
      <c r="P68">
        <f>IF(OR(O68="",R68&lt;&gt;""),"",IF(O68&lt;TODAY(),0,NETWORKDAYS(TODAY(),O68,Feriados!$A$2:$A$400)-1))</f>
        <v/>
      </c>
      <c r="Q68">
        <f>IF(A68="","",IF(R68&lt;&gt;"","Prazo cumprido",IF(O68="",IF(AND(M68&lt;&gt;"",M68&gt;60),"Parado há mais de 60 dias","Sem prazo aberto"),IF(O68&lt;TODAY(),"PRAZO VENCIDO",IF(P68&lt;=2,"Prazo em até 2 dias úteis","Prazo aberto")))))</f>
        <v/>
      </c>
      <c r="R68" s="2" t="n"/>
      <c r="S68" s="3" t="n"/>
      <c r="T68" s="3" t="n"/>
    </row>
    <row r="69">
      <c r="L69" s="2" t="n"/>
      <c r="M69">
        <f>IF(L69="","",TODAY()-L69)</f>
        <v/>
      </c>
      <c r="O69" s="2" t="n"/>
      <c r="P69">
        <f>IF(OR(O69="",R69&lt;&gt;""),"",IF(O69&lt;TODAY(),0,NETWORKDAYS(TODAY(),O69,Feriados!$A$2:$A$400)-1))</f>
        <v/>
      </c>
      <c r="Q69">
        <f>IF(A69="","",IF(R69&lt;&gt;"","Prazo cumprido",IF(O69="",IF(AND(M69&lt;&gt;"",M69&gt;60),"Parado há mais de 60 dias","Sem prazo aberto"),IF(O69&lt;TODAY(),"PRAZO VENCIDO",IF(P69&lt;=2,"Prazo em até 2 dias úteis","Prazo aberto")))))</f>
        <v/>
      </c>
      <c r="R69" s="2" t="n"/>
      <c r="S69" s="3" t="n"/>
      <c r="T69" s="3" t="n"/>
    </row>
    <row r="70">
      <c r="L70" s="2" t="n"/>
      <c r="M70">
        <f>IF(L70="","",TODAY()-L70)</f>
        <v/>
      </c>
      <c r="O70" s="2" t="n"/>
      <c r="P70">
        <f>IF(OR(O70="",R70&lt;&gt;""),"",IF(O70&lt;TODAY(),0,NETWORKDAYS(TODAY(),O70,Feriados!$A$2:$A$400)-1))</f>
        <v/>
      </c>
      <c r="Q70">
        <f>IF(A70="","",IF(R70&lt;&gt;"","Prazo cumprido",IF(O70="",IF(AND(M70&lt;&gt;"",M70&gt;60),"Parado há mais de 60 dias","Sem prazo aberto"),IF(O70&lt;TODAY(),"PRAZO VENCIDO",IF(P70&lt;=2,"Prazo em até 2 dias úteis","Prazo aberto")))))</f>
        <v/>
      </c>
      <c r="R70" s="2" t="n"/>
      <c r="S70" s="3" t="n"/>
      <c r="T70" s="3" t="n"/>
    </row>
    <row r="71">
      <c r="L71" s="2" t="n"/>
      <c r="M71">
        <f>IF(L71="","",TODAY()-L71)</f>
        <v/>
      </c>
      <c r="O71" s="2" t="n"/>
      <c r="P71">
        <f>IF(OR(O71="",R71&lt;&gt;""),"",IF(O71&lt;TODAY(),0,NETWORKDAYS(TODAY(),O71,Feriados!$A$2:$A$400)-1))</f>
        <v/>
      </c>
      <c r="Q71">
        <f>IF(A71="","",IF(R71&lt;&gt;"","Prazo cumprido",IF(O71="",IF(AND(M71&lt;&gt;"",M71&gt;60),"Parado há mais de 60 dias","Sem prazo aberto"),IF(O71&lt;TODAY(),"PRAZO VENCIDO",IF(P71&lt;=2,"Prazo em até 2 dias úteis","Prazo aberto")))))</f>
        <v/>
      </c>
      <c r="R71" s="2" t="n"/>
      <c r="S71" s="3" t="n"/>
      <c r="T71" s="3" t="n"/>
    </row>
    <row r="72">
      <c r="L72" s="2" t="n"/>
      <c r="M72">
        <f>IF(L72="","",TODAY()-L72)</f>
        <v/>
      </c>
      <c r="O72" s="2" t="n"/>
      <c r="P72">
        <f>IF(OR(O72="",R72&lt;&gt;""),"",IF(O72&lt;TODAY(),0,NETWORKDAYS(TODAY(),O72,Feriados!$A$2:$A$400)-1))</f>
        <v/>
      </c>
      <c r="Q72">
        <f>IF(A72="","",IF(R72&lt;&gt;"","Prazo cumprido",IF(O72="",IF(AND(M72&lt;&gt;"",M72&gt;60),"Parado há mais de 60 dias","Sem prazo aberto"),IF(O72&lt;TODAY(),"PRAZO VENCIDO",IF(P72&lt;=2,"Prazo em até 2 dias úteis","Prazo aberto")))))</f>
        <v/>
      </c>
      <c r="R72" s="2" t="n"/>
      <c r="S72" s="3" t="n"/>
      <c r="T72" s="3" t="n"/>
    </row>
    <row r="73">
      <c r="L73" s="2" t="n"/>
      <c r="M73">
        <f>IF(L73="","",TODAY()-L73)</f>
        <v/>
      </c>
      <c r="O73" s="2" t="n"/>
      <c r="P73">
        <f>IF(OR(O73="",R73&lt;&gt;""),"",IF(O73&lt;TODAY(),0,NETWORKDAYS(TODAY(),O73,Feriados!$A$2:$A$400)-1))</f>
        <v/>
      </c>
      <c r="Q73">
        <f>IF(A73="","",IF(R73&lt;&gt;"","Prazo cumprido",IF(O73="",IF(AND(M73&lt;&gt;"",M73&gt;60),"Parado há mais de 60 dias","Sem prazo aberto"),IF(O73&lt;TODAY(),"PRAZO VENCIDO",IF(P73&lt;=2,"Prazo em até 2 dias úteis","Prazo aberto")))))</f>
        <v/>
      </c>
      <c r="R73" s="2" t="n"/>
      <c r="S73" s="3" t="n"/>
      <c r="T73" s="3" t="n"/>
    </row>
    <row r="74">
      <c r="L74" s="2" t="n"/>
      <c r="M74">
        <f>IF(L74="","",TODAY()-L74)</f>
        <v/>
      </c>
      <c r="O74" s="2" t="n"/>
      <c r="P74">
        <f>IF(OR(O74="",R74&lt;&gt;""),"",IF(O74&lt;TODAY(),0,NETWORKDAYS(TODAY(),O74,Feriados!$A$2:$A$400)-1))</f>
        <v/>
      </c>
      <c r="Q74">
        <f>IF(A74="","",IF(R74&lt;&gt;"","Prazo cumprido",IF(O74="",IF(AND(M74&lt;&gt;"",M74&gt;60),"Parado há mais de 60 dias","Sem prazo aberto"),IF(O74&lt;TODAY(),"PRAZO VENCIDO",IF(P74&lt;=2,"Prazo em até 2 dias úteis","Prazo aberto")))))</f>
        <v/>
      </c>
      <c r="R74" s="2" t="n"/>
      <c r="S74" s="3" t="n"/>
      <c r="T74" s="3" t="n"/>
    </row>
    <row r="75">
      <c r="L75" s="2" t="n"/>
      <c r="M75">
        <f>IF(L75="","",TODAY()-L75)</f>
        <v/>
      </c>
      <c r="O75" s="2" t="n"/>
      <c r="P75">
        <f>IF(OR(O75="",R75&lt;&gt;""),"",IF(O75&lt;TODAY(),0,NETWORKDAYS(TODAY(),O75,Feriados!$A$2:$A$400)-1))</f>
        <v/>
      </c>
      <c r="Q75">
        <f>IF(A75="","",IF(R75&lt;&gt;"","Prazo cumprido",IF(O75="",IF(AND(M75&lt;&gt;"",M75&gt;60),"Parado há mais de 60 dias","Sem prazo aberto"),IF(O75&lt;TODAY(),"PRAZO VENCIDO",IF(P75&lt;=2,"Prazo em até 2 dias úteis","Prazo aberto")))))</f>
        <v/>
      </c>
      <c r="R75" s="2" t="n"/>
      <c r="S75" s="3" t="n"/>
      <c r="T75" s="3" t="n"/>
    </row>
    <row r="76">
      <c r="L76" s="2" t="n"/>
      <c r="M76">
        <f>IF(L76="","",TODAY()-L76)</f>
        <v/>
      </c>
      <c r="O76" s="2" t="n"/>
      <c r="P76">
        <f>IF(OR(O76="",R76&lt;&gt;""),"",IF(O76&lt;TODAY(),0,NETWORKDAYS(TODAY(),O76,Feriados!$A$2:$A$400)-1))</f>
        <v/>
      </c>
      <c r="Q76">
        <f>IF(A76="","",IF(R76&lt;&gt;"","Prazo cumprido",IF(O76="",IF(AND(M76&lt;&gt;"",M76&gt;60),"Parado há mais de 60 dias","Sem prazo aberto"),IF(O76&lt;TODAY(),"PRAZO VENCIDO",IF(P76&lt;=2,"Prazo em até 2 dias úteis","Prazo aberto")))))</f>
        <v/>
      </c>
      <c r="R76" s="2" t="n"/>
      <c r="S76" s="3" t="n"/>
      <c r="T76" s="3" t="n"/>
    </row>
    <row r="77">
      <c r="L77" s="2" t="n"/>
      <c r="M77">
        <f>IF(L77="","",TODAY()-L77)</f>
        <v/>
      </c>
      <c r="O77" s="2" t="n"/>
      <c r="P77">
        <f>IF(OR(O77="",R77&lt;&gt;""),"",IF(O77&lt;TODAY(),0,NETWORKDAYS(TODAY(),O77,Feriados!$A$2:$A$400)-1))</f>
        <v/>
      </c>
      <c r="Q77">
        <f>IF(A77="","",IF(R77&lt;&gt;"","Prazo cumprido",IF(O77="",IF(AND(M77&lt;&gt;"",M77&gt;60),"Parado há mais de 60 dias","Sem prazo aberto"),IF(O77&lt;TODAY(),"PRAZO VENCIDO",IF(P77&lt;=2,"Prazo em até 2 dias úteis","Prazo aberto")))))</f>
        <v/>
      </c>
      <c r="R77" s="2" t="n"/>
      <c r="S77" s="3" t="n"/>
      <c r="T77" s="3" t="n"/>
    </row>
    <row r="78">
      <c r="L78" s="2" t="n"/>
      <c r="M78">
        <f>IF(L78="","",TODAY()-L78)</f>
        <v/>
      </c>
      <c r="O78" s="2" t="n"/>
      <c r="P78">
        <f>IF(OR(O78="",R78&lt;&gt;""),"",IF(O78&lt;TODAY(),0,NETWORKDAYS(TODAY(),O78,Feriados!$A$2:$A$400)-1))</f>
        <v/>
      </c>
      <c r="Q78">
        <f>IF(A78="","",IF(R78&lt;&gt;"","Prazo cumprido",IF(O78="",IF(AND(M78&lt;&gt;"",M78&gt;60),"Parado há mais de 60 dias","Sem prazo aberto"),IF(O78&lt;TODAY(),"PRAZO VENCIDO",IF(P78&lt;=2,"Prazo em até 2 dias úteis","Prazo aberto")))))</f>
        <v/>
      </c>
      <c r="R78" s="2" t="n"/>
      <c r="S78" s="3" t="n"/>
      <c r="T78" s="3" t="n"/>
    </row>
    <row r="79">
      <c r="L79" s="2" t="n"/>
      <c r="M79">
        <f>IF(L79="","",TODAY()-L79)</f>
        <v/>
      </c>
      <c r="O79" s="2" t="n"/>
      <c r="P79">
        <f>IF(OR(O79="",R79&lt;&gt;""),"",IF(O79&lt;TODAY(),0,NETWORKDAYS(TODAY(),O79,Feriados!$A$2:$A$400)-1))</f>
        <v/>
      </c>
      <c r="Q79">
        <f>IF(A79="","",IF(R79&lt;&gt;"","Prazo cumprido",IF(O79="",IF(AND(M79&lt;&gt;"",M79&gt;60),"Parado há mais de 60 dias","Sem prazo aberto"),IF(O79&lt;TODAY(),"PRAZO VENCIDO",IF(P79&lt;=2,"Prazo em até 2 dias úteis","Prazo aberto")))))</f>
        <v/>
      </c>
      <c r="R79" s="2" t="n"/>
      <c r="S79" s="3" t="n"/>
      <c r="T79" s="3" t="n"/>
    </row>
    <row r="80">
      <c r="L80" s="2" t="n"/>
      <c r="M80">
        <f>IF(L80="","",TODAY()-L80)</f>
        <v/>
      </c>
      <c r="O80" s="2" t="n"/>
      <c r="P80">
        <f>IF(OR(O80="",R80&lt;&gt;""),"",IF(O80&lt;TODAY(),0,NETWORKDAYS(TODAY(),O80,Feriados!$A$2:$A$400)-1))</f>
        <v/>
      </c>
      <c r="Q80">
        <f>IF(A80="","",IF(R80&lt;&gt;"","Prazo cumprido",IF(O80="",IF(AND(M80&lt;&gt;"",M80&gt;60),"Parado há mais de 60 dias","Sem prazo aberto"),IF(O80&lt;TODAY(),"PRAZO VENCIDO",IF(P80&lt;=2,"Prazo em até 2 dias úteis","Prazo aberto")))))</f>
        <v/>
      </c>
      <c r="R80" s="2" t="n"/>
      <c r="S80" s="3" t="n"/>
      <c r="T80" s="3" t="n"/>
    </row>
    <row r="81">
      <c r="L81" s="2" t="n"/>
      <c r="M81">
        <f>IF(L81="","",TODAY()-L81)</f>
        <v/>
      </c>
      <c r="O81" s="2" t="n"/>
      <c r="P81">
        <f>IF(OR(O81="",R81&lt;&gt;""),"",IF(O81&lt;TODAY(),0,NETWORKDAYS(TODAY(),O81,Feriados!$A$2:$A$400)-1))</f>
        <v/>
      </c>
      <c r="Q81">
        <f>IF(A81="","",IF(R81&lt;&gt;"","Prazo cumprido",IF(O81="",IF(AND(M81&lt;&gt;"",M81&gt;60),"Parado há mais de 60 dias","Sem prazo aberto"),IF(O81&lt;TODAY(),"PRAZO VENCIDO",IF(P81&lt;=2,"Prazo em até 2 dias úteis","Prazo aberto")))))</f>
        <v/>
      </c>
      <c r="R81" s="2" t="n"/>
      <c r="S81" s="3" t="n"/>
      <c r="T81" s="3" t="n"/>
    </row>
    <row r="82">
      <c r="L82" s="2" t="n"/>
      <c r="M82">
        <f>IF(L82="","",TODAY()-L82)</f>
        <v/>
      </c>
      <c r="O82" s="2" t="n"/>
      <c r="P82">
        <f>IF(OR(O82="",R82&lt;&gt;""),"",IF(O82&lt;TODAY(),0,NETWORKDAYS(TODAY(),O82,Feriados!$A$2:$A$400)-1))</f>
        <v/>
      </c>
      <c r="Q82">
        <f>IF(A82="","",IF(R82&lt;&gt;"","Prazo cumprido",IF(O82="",IF(AND(M82&lt;&gt;"",M82&gt;60),"Parado há mais de 60 dias","Sem prazo aberto"),IF(O82&lt;TODAY(),"PRAZO VENCIDO",IF(P82&lt;=2,"Prazo em até 2 dias úteis","Prazo aberto")))))</f>
        <v/>
      </c>
      <c r="R82" s="2" t="n"/>
      <c r="S82" s="3" t="n"/>
      <c r="T82" s="3" t="n"/>
    </row>
    <row r="83">
      <c r="L83" s="2" t="n"/>
      <c r="M83">
        <f>IF(L83="","",TODAY()-L83)</f>
        <v/>
      </c>
      <c r="O83" s="2" t="n"/>
      <c r="P83">
        <f>IF(OR(O83="",R83&lt;&gt;""),"",IF(O83&lt;TODAY(),0,NETWORKDAYS(TODAY(),O83,Feriados!$A$2:$A$400)-1))</f>
        <v/>
      </c>
      <c r="Q83">
        <f>IF(A83="","",IF(R83&lt;&gt;"","Prazo cumprido",IF(O83="",IF(AND(M83&lt;&gt;"",M83&gt;60),"Parado há mais de 60 dias","Sem prazo aberto"),IF(O83&lt;TODAY(),"PRAZO VENCIDO",IF(P83&lt;=2,"Prazo em até 2 dias úteis","Prazo aberto")))))</f>
        <v/>
      </c>
      <c r="R83" s="2" t="n"/>
      <c r="S83" s="3" t="n"/>
      <c r="T83" s="3" t="n"/>
    </row>
    <row r="84">
      <c r="L84" s="2" t="n"/>
      <c r="M84">
        <f>IF(L84="","",TODAY()-L84)</f>
        <v/>
      </c>
      <c r="O84" s="2" t="n"/>
      <c r="P84">
        <f>IF(OR(O84="",R84&lt;&gt;""),"",IF(O84&lt;TODAY(),0,NETWORKDAYS(TODAY(),O84,Feriados!$A$2:$A$400)-1))</f>
        <v/>
      </c>
      <c r="Q84">
        <f>IF(A84="","",IF(R84&lt;&gt;"","Prazo cumprido",IF(O84="",IF(AND(M84&lt;&gt;"",M84&gt;60),"Parado há mais de 60 dias","Sem prazo aberto"),IF(O84&lt;TODAY(),"PRAZO VENCIDO",IF(P84&lt;=2,"Prazo em até 2 dias úteis","Prazo aberto")))))</f>
        <v/>
      </c>
      <c r="R84" s="2" t="n"/>
      <c r="S84" s="3" t="n"/>
      <c r="T84" s="3" t="n"/>
    </row>
    <row r="85">
      <c r="L85" s="2" t="n"/>
      <c r="M85">
        <f>IF(L85="","",TODAY()-L85)</f>
        <v/>
      </c>
      <c r="O85" s="2" t="n"/>
      <c r="P85">
        <f>IF(OR(O85="",R85&lt;&gt;""),"",IF(O85&lt;TODAY(),0,NETWORKDAYS(TODAY(),O85,Feriados!$A$2:$A$400)-1))</f>
        <v/>
      </c>
      <c r="Q85">
        <f>IF(A85="","",IF(R85&lt;&gt;"","Prazo cumprido",IF(O85="",IF(AND(M85&lt;&gt;"",M85&gt;60),"Parado há mais de 60 dias","Sem prazo aberto"),IF(O85&lt;TODAY(),"PRAZO VENCIDO",IF(P85&lt;=2,"Prazo em até 2 dias úteis","Prazo aberto")))))</f>
        <v/>
      </c>
      <c r="R85" s="2" t="n"/>
      <c r="S85" s="3" t="n"/>
      <c r="T85" s="3" t="n"/>
    </row>
    <row r="86">
      <c r="L86" s="2" t="n"/>
      <c r="M86">
        <f>IF(L86="","",TODAY()-L86)</f>
        <v/>
      </c>
      <c r="O86" s="2" t="n"/>
      <c r="P86">
        <f>IF(OR(O86="",R86&lt;&gt;""),"",IF(O86&lt;TODAY(),0,NETWORKDAYS(TODAY(),O86,Feriados!$A$2:$A$400)-1))</f>
        <v/>
      </c>
      <c r="Q86">
        <f>IF(A86="","",IF(R86&lt;&gt;"","Prazo cumprido",IF(O86="",IF(AND(M86&lt;&gt;"",M86&gt;60),"Parado há mais de 60 dias","Sem prazo aberto"),IF(O86&lt;TODAY(),"PRAZO VENCIDO",IF(P86&lt;=2,"Prazo em até 2 dias úteis","Prazo aberto")))))</f>
        <v/>
      </c>
      <c r="R86" s="2" t="n"/>
      <c r="S86" s="3" t="n"/>
      <c r="T86" s="3" t="n"/>
    </row>
    <row r="87">
      <c r="L87" s="2" t="n"/>
      <c r="M87">
        <f>IF(L87="","",TODAY()-L87)</f>
        <v/>
      </c>
      <c r="O87" s="2" t="n"/>
      <c r="P87">
        <f>IF(OR(O87="",R87&lt;&gt;""),"",IF(O87&lt;TODAY(),0,NETWORKDAYS(TODAY(),O87,Feriados!$A$2:$A$400)-1))</f>
        <v/>
      </c>
      <c r="Q87">
        <f>IF(A87="","",IF(R87&lt;&gt;"","Prazo cumprido",IF(O87="",IF(AND(M87&lt;&gt;"",M87&gt;60),"Parado há mais de 60 dias","Sem prazo aberto"),IF(O87&lt;TODAY(),"PRAZO VENCIDO",IF(P87&lt;=2,"Prazo em até 2 dias úteis","Prazo aberto")))))</f>
        <v/>
      </c>
      <c r="R87" s="2" t="n"/>
      <c r="S87" s="3" t="n"/>
      <c r="T87" s="3" t="n"/>
    </row>
    <row r="88">
      <c r="L88" s="2" t="n"/>
      <c r="M88">
        <f>IF(L88="","",TODAY()-L88)</f>
        <v/>
      </c>
      <c r="O88" s="2" t="n"/>
      <c r="P88">
        <f>IF(OR(O88="",R88&lt;&gt;""),"",IF(O88&lt;TODAY(),0,NETWORKDAYS(TODAY(),O88,Feriados!$A$2:$A$400)-1))</f>
        <v/>
      </c>
      <c r="Q88">
        <f>IF(A88="","",IF(R88&lt;&gt;"","Prazo cumprido",IF(O88="",IF(AND(M88&lt;&gt;"",M88&gt;60),"Parado há mais de 60 dias","Sem prazo aberto"),IF(O88&lt;TODAY(),"PRAZO VENCIDO",IF(P88&lt;=2,"Prazo em até 2 dias úteis","Prazo aberto")))))</f>
        <v/>
      </c>
      <c r="R88" s="2" t="n"/>
      <c r="S88" s="3" t="n"/>
      <c r="T88" s="3" t="n"/>
    </row>
    <row r="89">
      <c r="L89" s="2" t="n"/>
      <c r="M89">
        <f>IF(L89="","",TODAY()-L89)</f>
        <v/>
      </c>
      <c r="O89" s="2" t="n"/>
      <c r="P89">
        <f>IF(OR(O89="",R89&lt;&gt;""),"",IF(O89&lt;TODAY(),0,NETWORKDAYS(TODAY(),O89,Feriados!$A$2:$A$400)-1))</f>
        <v/>
      </c>
      <c r="Q89">
        <f>IF(A89="","",IF(R89&lt;&gt;"","Prazo cumprido",IF(O89="",IF(AND(M89&lt;&gt;"",M89&gt;60),"Parado há mais de 60 dias","Sem prazo aberto"),IF(O89&lt;TODAY(),"PRAZO VENCIDO",IF(P89&lt;=2,"Prazo em até 2 dias úteis","Prazo aberto")))))</f>
        <v/>
      </c>
      <c r="R89" s="2" t="n"/>
      <c r="S89" s="3" t="n"/>
      <c r="T89" s="3" t="n"/>
    </row>
    <row r="90">
      <c r="L90" s="2" t="n"/>
      <c r="M90">
        <f>IF(L90="","",TODAY()-L90)</f>
        <v/>
      </c>
      <c r="O90" s="2" t="n"/>
      <c r="P90">
        <f>IF(OR(O90="",R90&lt;&gt;""),"",IF(O90&lt;TODAY(),0,NETWORKDAYS(TODAY(),O90,Feriados!$A$2:$A$400)-1))</f>
        <v/>
      </c>
      <c r="Q90">
        <f>IF(A90="","",IF(R90&lt;&gt;"","Prazo cumprido",IF(O90="",IF(AND(M90&lt;&gt;"",M90&gt;60),"Parado há mais de 60 dias","Sem prazo aberto"),IF(O90&lt;TODAY(),"PRAZO VENCIDO",IF(P90&lt;=2,"Prazo em até 2 dias úteis","Prazo aberto")))))</f>
        <v/>
      </c>
      <c r="R90" s="2" t="n"/>
      <c r="S90" s="3" t="n"/>
      <c r="T90" s="3" t="n"/>
    </row>
    <row r="91">
      <c r="L91" s="2" t="n"/>
      <c r="M91">
        <f>IF(L91="","",TODAY()-L91)</f>
        <v/>
      </c>
      <c r="O91" s="2" t="n"/>
      <c r="P91">
        <f>IF(OR(O91="",R91&lt;&gt;""),"",IF(O91&lt;TODAY(),0,NETWORKDAYS(TODAY(),O91,Feriados!$A$2:$A$400)-1))</f>
        <v/>
      </c>
      <c r="Q91">
        <f>IF(A91="","",IF(R91&lt;&gt;"","Prazo cumprido",IF(O91="",IF(AND(M91&lt;&gt;"",M91&gt;60),"Parado há mais de 60 dias","Sem prazo aberto"),IF(O91&lt;TODAY(),"PRAZO VENCIDO",IF(P91&lt;=2,"Prazo em até 2 dias úteis","Prazo aberto")))))</f>
        <v/>
      </c>
      <c r="R91" s="2" t="n"/>
      <c r="S91" s="3" t="n"/>
      <c r="T91" s="3" t="n"/>
    </row>
    <row r="92">
      <c r="L92" s="2" t="n"/>
      <c r="M92">
        <f>IF(L92="","",TODAY()-L92)</f>
        <v/>
      </c>
      <c r="O92" s="2" t="n"/>
      <c r="P92">
        <f>IF(OR(O92="",R92&lt;&gt;""),"",IF(O92&lt;TODAY(),0,NETWORKDAYS(TODAY(),O92,Feriados!$A$2:$A$400)-1))</f>
        <v/>
      </c>
      <c r="Q92">
        <f>IF(A92="","",IF(R92&lt;&gt;"","Prazo cumprido",IF(O92="",IF(AND(M92&lt;&gt;"",M92&gt;60),"Parado há mais de 60 dias","Sem prazo aberto"),IF(O92&lt;TODAY(),"PRAZO VENCIDO",IF(P92&lt;=2,"Prazo em até 2 dias úteis","Prazo aberto")))))</f>
        <v/>
      </c>
      <c r="R92" s="2" t="n"/>
      <c r="S92" s="3" t="n"/>
      <c r="T92" s="3" t="n"/>
    </row>
    <row r="93">
      <c r="L93" s="2" t="n"/>
      <c r="M93">
        <f>IF(L93="","",TODAY()-L93)</f>
        <v/>
      </c>
      <c r="O93" s="2" t="n"/>
      <c r="P93">
        <f>IF(OR(O93="",R93&lt;&gt;""),"",IF(O93&lt;TODAY(),0,NETWORKDAYS(TODAY(),O93,Feriados!$A$2:$A$400)-1))</f>
        <v/>
      </c>
      <c r="Q93">
        <f>IF(A93="","",IF(R93&lt;&gt;"","Prazo cumprido",IF(O93="",IF(AND(M93&lt;&gt;"",M93&gt;60),"Parado há mais de 60 dias","Sem prazo aberto"),IF(O93&lt;TODAY(),"PRAZO VENCIDO",IF(P93&lt;=2,"Prazo em até 2 dias úteis","Prazo aberto")))))</f>
        <v/>
      </c>
      <c r="R93" s="2" t="n"/>
      <c r="S93" s="3" t="n"/>
      <c r="T93" s="3" t="n"/>
    </row>
    <row r="94">
      <c r="L94" s="2" t="n"/>
      <c r="M94">
        <f>IF(L94="","",TODAY()-L94)</f>
        <v/>
      </c>
      <c r="O94" s="2" t="n"/>
      <c r="P94">
        <f>IF(OR(O94="",R94&lt;&gt;""),"",IF(O94&lt;TODAY(),0,NETWORKDAYS(TODAY(),O94,Feriados!$A$2:$A$400)-1))</f>
        <v/>
      </c>
      <c r="Q94">
        <f>IF(A94="","",IF(R94&lt;&gt;"","Prazo cumprido",IF(O94="",IF(AND(M94&lt;&gt;"",M94&gt;60),"Parado há mais de 60 dias","Sem prazo aberto"),IF(O94&lt;TODAY(),"PRAZO VENCIDO",IF(P94&lt;=2,"Prazo em até 2 dias úteis","Prazo aberto")))))</f>
        <v/>
      </c>
      <c r="R94" s="2" t="n"/>
      <c r="S94" s="3" t="n"/>
      <c r="T94" s="3" t="n"/>
    </row>
    <row r="95">
      <c r="L95" s="2" t="n"/>
      <c r="M95">
        <f>IF(L95="","",TODAY()-L95)</f>
        <v/>
      </c>
      <c r="O95" s="2" t="n"/>
      <c r="P95">
        <f>IF(OR(O95="",R95&lt;&gt;""),"",IF(O95&lt;TODAY(),0,NETWORKDAYS(TODAY(),O95,Feriados!$A$2:$A$400)-1))</f>
        <v/>
      </c>
      <c r="Q95">
        <f>IF(A95="","",IF(R95&lt;&gt;"","Prazo cumprido",IF(O95="",IF(AND(M95&lt;&gt;"",M95&gt;60),"Parado há mais de 60 dias","Sem prazo aberto"),IF(O95&lt;TODAY(),"PRAZO VENCIDO",IF(P95&lt;=2,"Prazo em até 2 dias úteis","Prazo aberto")))))</f>
        <v/>
      </c>
      <c r="R95" s="2" t="n"/>
      <c r="S95" s="3" t="n"/>
      <c r="T95" s="3" t="n"/>
    </row>
    <row r="96">
      <c r="L96" s="2" t="n"/>
      <c r="M96">
        <f>IF(L96="","",TODAY()-L96)</f>
        <v/>
      </c>
      <c r="O96" s="2" t="n"/>
      <c r="P96">
        <f>IF(OR(O96="",R96&lt;&gt;""),"",IF(O96&lt;TODAY(),0,NETWORKDAYS(TODAY(),O96,Feriados!$A$2:$A$400)-1))</f>
        <v/>
      </c>
      <c r="Q96">
        <f>IF(A96="","",IF(R96&lt;&gt;"","Prazo cumprido",IF(O96="",IF(AND(M96&lt;&gt;"",M96&gt;60),"Parado há mais de 60 dias","Sem prazo aberto"),IF(O96&lt;TODAY(),"PRAZO VENCIDO",IF(P96&lt;=2,"Prazo em até 2 dias úteis","Prazo aberto")))))</f>
        <v/>
      </c>
      <c r="R96" s="2" t="n"/>
      <c r="S96" s="3" t="n"/>
      <c r="T96" s="3" t="n"/>
    </row>
    <row r="97">
      <c r="L97" s="2" t="n"/>
      <c r="M97">
        <f>IF(L97="","",TODAY()-L97)</f>
        <v/>
      </c>
      <c r="O97" s="2" t="n"/>
      <c r="P97">
        <f>IF(OR(O97="",R97&lt;&gt;""),"",IF(O97&lt;TODAY(),0,NETWORKDAYS(TODAY(),O97,Feriados!$A$2:$A$400)-1))</f>
        <v/>
      </c>
      <c r="Q97">
        <f>IF(A97="","",IF(R97&lt;&gt;"","Prazo cumprido",IF(O97="",IF(AND(M97&lt;&gt;"",M97&gt;60),"Parado há mais de 60 dias","Sem prazo aberto"),IF(O97&lt;TODAY(),"PRAZO VENCIDO",IF(P97&lt;=2,"Prazo em até 2 dias úteis","Prazo aberto")))))</f>
        <v/>
      </c>
      <c r="R97" s="2" t="n"/>
      <c r="S97" s="3" t="n"/>
      <c r="T97" s="3" t="n"/>
    </row>
    <row r="98">
      <c r="L98" s="2" t="n"/>
      <c r="M98">
        <f>IF(L98="","",TODAY()-L98)</f>
        <v/>
      </c>
      <c r="O98" s="2" t="n"/>
      <c r="P98">
        <f>IF(OR(O98="",R98&lt;&gt;""),"",IF(O98&lt;TODAY(),0,NETWORKDAYS(TODAY(),O98,Feriados!$A$2:$A$400)-1))</f>
        <v/>
      </c>
      <c r="Q98">
        <f>IF(A98="","",IF(R98&lt;&gt;"","Prazo cumprido",IF(O98="",IF(AND(M98&lt;&gt;"",M98&gt;60),"Parado há mais de 60 dias","Sem prazo aberto"),IF(O98&lt;TODAY(),"PRAZO VENCIDO",IF(P98&lt;=2,"Prazo em até 2 dias úteis","Prazo aberto")))))</f>
        <v/>
      </c>
      <c r="R98" s="2" t="n"/>
      <c r="S98" s="3" t="n"/>
      <c r="T98" s="3" t="n"/>
    </row>
    <row r="99">
      <c r="L99" s="2" t="n"/>
      <c r="M99">
        <f>IF(L99="","",TODAY()-L99)</f>
        <v/>
      </c>
      <c r="O99" s="2" t="n"/>
      <c r="P99">
        <f>IF(OR(O99="",R99&lt;&gt;""),"",IF(O99&lt;TODAY(),0,NETWORKDAYS(TODAY(),O99,Feriados!$A$2:$A$400)-1))</f>
        <v/>
      </c>
      <c r="Q99">
        <f>IF(A99="","",IF(R99&lt;&gt;"","Prazo cumprido",IF(O99="",IF(AND(M99&lt;&gt;"",M99&gt;60),"Parado há mais de 60 dias","Sem prazo aberto"),IF(O99&lt;TODAY(),"PRAZO VENCIDO",IF(P99&lt;=2,"Prazo em até 2 dias úteis","Prazo aberto")))))</f>
        <v/>
      </c>
      <c r="R99" s="2" t="n"/>
      <c r="S99" s="3" t="n"/>
      <c r="T99" s="3" t="n"/>
    </row>
    <row r="100">
      <c r="L100" s="2" t="n"/>
      <c r="M100">
        <f>IF(L100="","",TODAY()-L100)</f>
        <v/>
      </c>
      <c r="O100" s="2" t="n"/>
      <c r="P100">
        <f>IF(OR(O100="",R100&lt;&gt;""),"",IF(O100&lt;TODAY(),0,NETWORKDAYS(TODAY(),O100,Feriados!$A$2:$A$400)-1))</f>
        <v/>
      </c>
      <c r="Q100">
        <f>IF(A100="","",IF(R100&lt;&gt;"","Prazo cumprido",IF(O100="",IF(AND(M100&lt;&gt;"",M100&gt;60),"Parado há mais de 60 dias","Sem prazo aberto"),IF(O100&lt;TODAY(),"PRAZO VENCIDO",IF(P100&lt;=2,"Prazo em até 2 dias úteis","Prazo aberto")))))</f>
        <v/>
      </c>
      <c r="R100" s="2" t="n"/>
      <c r="S100" s="3" t="n"/>
      <c r="T100" s="3" t="n"/>
    </row>
    <row r="101">
      <c r="L101" s="2" t="n"/>
      <c r="M101">
        <f>IF(L101="","",TODAY()-L101)</f>
        <v/>
      </c>
      <c r="O101" s="2" t="n"/>
      <c r="P101">
        <f>IF(OR(O101="",R101&lt;&gt;""),"",IF(O101&lt;TODAY(),0,NETWORKDAYS(TODAY(),O101,Feriados!$A$2:$A$400)-1))</f>
        <v/>
      </c>
      <c r="Q101">
        <f>IF(A101="","",IF(R101&lt;&gt;"","Prazo cumprido",IF(O101="",IF(AND(M101&lt;&gt;"",M101&gt;60),"Parado há mais de 60 dias","Sem prazo aberto"),IF(O101&lt;TODAY(),"PRAZO VENCIDO",IF(P101&lt;=2,"Prazo em até 2 dias úteis","Prazo aberto")))))</f>
        <v/>
      </c>
      <c r="R101" s="2" t="n"/>
      <c r="S101" s="3" t="n"/>
      <c r="T101" s="3" t="n"/>
    </row>
    <row r="102">
      <c r="L102" s="2" t="n"/>
      <c r="M102">
        <f>IF(L102="","",TODAY()-L102)</f>
        <v/>
      </c>
      <c r="O102" s="2" t="n"/>
      <c r="P102">
        <f>IF(OR(O102="",R102&lt;&gt;""),"",IF(O102&lt;TODAY(),0,NETWORKDAYS(TODAY(),O102,Feriados!$A$2:$A$400)-1))</f>
        <v/>
      </c>
      <c r="Q102">
        <f>IF(A102="","",IF(R102&lt;&gt;"","Prazo cumprido",IF(O102="",IF(AND(M102&lt;&gt;"",M102&gt;60),"Parado há mais de 60 dias","Sem prazo aberto"),IF(O102&lt;TODAY(),"PRAZO VENCIDO",IF(P102&lt;=2,"Prazo em até 2 dias úteis","Prazo aberto")))))</f>
        <v/>
      </c>
      <c r="R102" s="2" t="n"/>
      <c r="S102" s="3" t="n"/>
      <c r="T102" s="3" t="n"/>
    </row>
    <row r="103">
      <c r="L103" s="2" t="n"/>
      <c r="M103">
        <f>IF(L103="","",TODAY()-L103)</f>
        <v/>
      </c>
      <c r="O103" s="2" t="n"/>
      <c r="P103">
        <f>IF(OR(O103="",R103&lt;&gt;""),"",IF(O103&lt;TODAY(),0,NETWORKDAYS(TODAY(),O103,Feriados!$A$2:$A$400)-1))</f>
        <v/>
      </c>
      <c r="Q103">
        <f>IF(A103="","",IF(R103&lt;&gt;"","Prazo cumprido",IF(O103="",IF(AND(M103&lt;&gt;"",M103&gt;60),"Parado há mais de 60 dias","Sem prazo aberto"),IF(O103&lt;TODAY(),"PRAZO VENCIDO",IF(P103&lt;=2,"Prazo em até 2 dias úteis","Prazo aberto")))))</f>
        <v/>
      </c>
      <c r="R103" s="2" t="n"/>
      <c r="S103" s="3" t="n"/>
      <c r="T103" s="3" t="n"/>
    </row>
    <row r="104">
      <c r="L104" s="2" t="n"/>
      <c r="M104">
        <f>IF(L104="","",TODAY()-L104)</f>
        <v/>
      </c>
      <c r="O104" s="2" t="n"/>
      <c r="P104">
        <f>IF(OR(O104="",R104&lt;&gt;""),"",IF(O104&lt;TODAY(),0,NETWORKDAYS(TODAY(),O104,Feriados!$A$2:$A$400)-1))</f>
        <v/>
      </c>
      <c r="Q104">
        <f>IF(A104="","",IF(R104&lt;&gt;"","Prazo cumprido",IF(O104="",IF(AND(M104&lt;&gt;"",M104&gt;60),"Parado há mais de 60 dias","Sem prazo aberto"),IF(O104&lt;TODAY(),"PRAZO VENCIDO",IF(P104&lt;=2,"Prazo em até 2 dias úteis","Prazo aberto")))))</f>
        <v/>
      </c>
      <c r="R104" s="2" t="n"/>
      <c r="S104" s="3" t="n"/>
      <c r="T104" s="3" t="n"/>
    </row>
    <row r="105">
      <c r="L105" s="2" t="n"/>
      <c r="M105">
        <f>IF(L105="","",TODAY()-L105)</f>
        <v/>
      </c>
      <c r="O105" s="2" t="n"/>
      <c r="P105">
        <f>IF(OR(O105="",R105&lt;&gt;""),"",IF(O105&lt;TODAY(),0,NETWORKDAYS(TODAY(),O105,Feriados!$A$2:$A$400)-1))</f>
        <v/>
      </c>
      <c r="Q105">
        <f>IF(A105="","",IF(R105&lt;&gt;"","Prazo cumprido",IF(O105="",IF(AND(M105&lt;&gt;"",M105&gt;60),"Parado há mais de 60 dias","Sem prazo aberto"),IF(O105&lt;TODAY(),"PRAZO VENCIDO",IF(P105&lt;=2,"Prazo em até 2 dias úteis","Prazo aberto")))))</f>
        <v/>
      </c>
      <c r="R105" s="2" t="n"/>
      <c r="S105" s="3" t="n"/>
      <c r="T105" s="3" t="n"/>
    </row>
    <row r="106">
      <c r="L106" s="2" t="n"/>
      <c r="M106">
        <f>IF(L106="","",TODAY()-L106)</f>
        <v/>
      </c>
      <c r="O106" s="2" t="n"/>
      <c r="P106">
        <f>IF(OR(O106="",R106&lt;&gt;""),"",IF(O106&lt;TODAY(),0,NETWORKDAYS(TODAY(),O106,Feriados!$A$2:$A$400)-1))</f>
        <v/>
      </c>
      <c r="Q106">
        <f>IF(A106="","",IF(R106&lt;&gt;"","Prazo cumprido",IF(O106="",IF(AND(M106&lt;&gt;"",M106&gt;60),"Parado há mais de 60 dias","Sem prazo aberto"),IF(O106&lt;TODAY(),"PRAZO VENCIDO",IF(P106&lt;=2,"Prazo em até 2 dias úteis","Prazo aberto")))))</f>
        <v/>
      </c>
      <c r="R106" s="2" t="n"/>
      <c r="S106" s="3" t="n"/>
      <c r="T106" s="3" t="n"/>
    </row>
    <row r="107">
      <c r="L107" s="2" t="n"/>
      <c r="M107">
        <f>IF(L107="","",TODAY()-L107)</f>
        <v/>
      </c>
      <c r="O107" s="2" t="n"/>
      <c r="P107">
        <f>IF(OR(O107="",R107&lt;&gt;""),"",IF(O107&lt;TODAY(),0,NETWORKDAYS(TODAY(),O107,Feriados!$A$2:$A$400)-1))</f>
        <v/>
      </c>
      <c r="Q107">
        <f>IF(A107="","",IF(R107&lt;&gt;"","Prazo cumprido",IF(O107="",IF(AND(M107&lt;&gt;"",M107&gt;60),"Parado há mais de 60 dias","Sem prazo aberto"),IF(O107&lt;TODAY(),"PRAZO VENCIDO",IF(P107&lt;=2,"Prazo em até 2 dias úteis","Prazo aberto")))))</f>
        <v/>
      </c>
      <c r="R107" s="2" t="n"/>
      <c r="S107" s="3" t="n"/>
      <c r="T107" s="3" t="n"/>
    </row>
    <row r="108">
      <c r="L108" s="2" t="n"/>
      <c r="M108">
        <f>IF(L108="","",TODAY()-L108)</f>
        <v/>
      </c>
      <c r="O108" s="2" t="n"/>
      <c r="P108">
        <f>IF(OR(O108="",R108&lt;&gt;""),"",IF(O108&lt;TODAY(),0,NETWORKDAYS(TODAY(),O108,Feriados!$A$2:$A$400)-1))</f>
        <v/>
      </c>
      <c r="Q108">
        <f>IF(A108="","",IF(R108&lt;&gt;"","Prazo cumprido",IF(O108="",IF(AND(M108&lt;&gt;"",M108&gt;60),"Parado há mais de 60 dias","Sem prazo aberto"),IF(O108&lt;TODAY(),"PRAZO VENCIDO",IF(P108&lt;=2,"Prazo em até 2 dias úteis","Prazo aberto")))))</f>
        <v/>
      </c>
      <c r="R108" s="2" t="n"/>
      <c r="S108" s="3" t="n"/>
      <c r="T108" s="3" t="n"/>
    </row>
    <row r="109">
      <c r="L109" s="2" t="n"/>
      <c r="M109">
        <f>IF(L109="","",TODAY()-L109)</f>
        <v/>
      </c>
      <c r="O109" s="2" t="n"/>
      <c r="P109">
        <f>IF(OR(O109="",R109&lt;&gt;""),"",IF(O109&lt;TODAY(),0,NETWORKDAYS(TODAY(),O109,Feriados!$A$2:$A$400)-1))</f>
        <v/>
      </c>
      <c r="Q109">
        <f>IF(A109="","",IF(R109&lt;&gt;"","Prazo cumprido",IF(O109="",IF(AND(M109&lt;&gt;"",M109&gt;60),"Parado há mais de 60 dias","Sem prazo aberto"),IF(O109&lt;TODAY(),"PRAZO VENCIDO",IF(P109&lt;=2,"Prazo em até 2 dias úteis","Prazo aberto")))))</f>
        <v/>
      </c>
      <c r="R109" s="2" t="n"/>
      <c r="S109" s="3" t="n"/>
      <c r="T109" s="3" t="n"/>
    </row>
    <row r="110">
      <c r="L110" s="2" t="n"/>
      <c r="M110">
        <f>IF(L110="","",TODAY()-L110)</f>
        <v/>
      </c>
      <c r="O110" s="2" t="n"/>
      <c r="P110">
        <f>IF(OR(O110="",R110&lt;&gt;""),"",IF(O110&lt;TODAY(),0,NETWORKDAYS(TODAY(),O110,Feriados!$A$2:$A$400)-1))</f>
        <v/>
      </c>
      <c r="Q110">
        <f>IF(A110="","",IF(R110&lt;&gt;"","Prazo cumprido",IF(O110="",IF(AND(M110&lt;&gt;"",M110&gt;60),"Parado há mais de 60 dias","Sem prazo aberto"),IF(O110&lt;TODAY(),"PRAZO VENCIDO",IF(P110&lt;=2,"Prazo em até 2 dias úteis","Prazo aberto")))))</f>
        <v/>
      </c>
      <c r="R110" s="2" t="n"/>
      <c r="S110" s="3" t="n"/>
      <c r="T110" s="3" t="n"/>
    </row>
    <row r="111">
      <c r="L111" s="2" t="n"/>
      <c r="M111">
        <f>IF(L111="","",TODAY()-L111)</f>
        <v/>
      </c>
      <c r="O111" s="2" t="n"/>
      <c r="P111">
        <f>IF(OR(O111="",R111&lt;&gt;""),"",IF(O111&lt;TODAY(),0,NETWORKDAYS(TODAY(),O111,Feriados!$A$2:$A$400)-1))</f>
        <v/>
      </c>
      <c r="Q111">
        <f>IF(A111="","",IF(R111&lt;&gt;"","Prazo cumprido",IF(O111="",IF(AND(M111&lt;&gt;"",M111&gt;60),"Parado há mais de 60 dias","Sem prazo aberto"),IF(O111&lt;TODAY(),"PRAZO VENCIDO",IF(P111&lt;=2,"Prazo em até 2 dias úteis","Prazo aberto")))))</f>
        <v/>
      </c>
      <c r="R111" s="2" t="n"/>
      <c r="S111" s="3" t="n"/>
      <c r="T111" s="3" t="n"/>
    </row>
    <row r="112">
      <c r="L112" s="2" t="n"/>
      <c r="M112">
        <f>IF(L112="","",TODAY()-L112)</f>
        <v/>
      </c>
      <c r="O112" s="2" t="n"/>
      <c r="P112">
        <f>IF(OR(O112="",R112&lt;&gt;""),"",IF(O112&lt;TODAY(),0,NETWORKDAYS(TODAY(),O112,Feriados!$A$2:$A$400)-1))</f>
        <v/>
      </c>
      <c r="Q112">
        <f>IF(A112="","",IF(R112&lt;&gt;"","Prazo cumprido",IF(O112="",IF(AND(M112&lt;&gt;"",M112&gt;60),"Parado há mais de 60 dias","Sem prazo aberto"),IF(O112&lt;TODAY(),"PRAZO VENCIDO",IF(P112&lt;=2,"Prazo em até 2 dias úteis","Prazo aberto")))))</f>
        <v/>
      </c>
      <c r="R112" s="2" t="n"/>
      <c r="S112" s="3" t="n"/>
      <c r="T112" s="3" t="n"/>
    </row>
    <row r="113">
      <c r="L113" s="2" t="n"/>
      <c r="M113">
        <f>IF(L113="","",TODAY()-L113)</f>
        <v/>
      </c>
      <c r="O113" s="2" t="n"/>
      <c r="P113">
        <f>IF(OR(O113="",R113&lt;&gt;""),"",IF(O113&lt;TODAY(),0,NETWORKDAYS(TODAY(),O113,Feriados!$A$2:$A$400)-1))</f>
        <v/>
      </c>
      <c r="Q113">
        <f>IF(A113="","",IF(R113&lt;&gt;"","Prazo cumprido",IF(O113="",IF(AND(M113&lt;&gt;"",M113&gt;60),"Parado há mais de 60 dias","Sem prazo aberto"),IF(O113&lt;TODAY(),"PRAZO VENCIDO",IF(P113&lt;=2,"Prazo em até 2 dias úteis","Prazo aberto")))))</f>
        <v/>
      </c>
      <c r="R113" s="2" t="n"/>
      <c r="S113" s="3" t="n"/>
      <c r="T113" s="3" t="n"/>
    </row>
    <row r="114">
      <c r="L114" s="2" t="n"/>
      <c r="M114">
        <f>IF(L114="","",TODAY()-L114)</f>
        <v/>
      </c>
      <c r="O114" s="2" t="n"/>
      <c r="P114">
        <f>IF(OR(O114="",R114&lt;&gt;""),"",IF(O114&lt;TODAY(),0,NETWORKDAYS(TODAY(),O114,Feriados!$A$2:$A$400)-1))</f>
        <v/>
      </c>
      <c r="Q114">
        <f>IF(A114="","",IF(R114&lt;&gt;"","Prazo cumprido",IF(O114="",IF(AND(M114&lt;&gt;"",M114&gt;60),"Parado há mais de 60 dias","Sem prazo aberto"),IF(O114&lt;TODAY(),"PRAZO VENCIDO",IF(P114&lt;=2,"Prazo em até 2 dias úteis","Prazo aberto")))))</f>
        <v/>
      </c>
      <c r="R114" s="2" t="n"/>
      <c r="S114" s="3" t="n"/>
      <c r="T114" s="3" t="n"/>
    </row>
    <row r="115">
      <c r="L115" s="2" t="n"/>
      <c r="M115">
        <f>IF(L115="","",TODAY()-L115)</f>
        <v/>
      </c>
      <c r="O115" s="2" t="n"/>
      <c r="P115">
        <f>IF(OR(O115="",R115&lt;&gt;""),"",IF(O115&lt;TODAY(),0,NETWORKDAYS(TODAY(),O115,Feriados!$A$2:$A$400)-1))</f>
        <v/>
      </c>
      <c r="Q115">
        <f>IF(A115="","",IF(R115&lt;&gt;"","Prazo cumprido",IF(O115="",IF(AND(M115&lt;&gt;"",M115&gt;60),"Parado há mais de 60 dias","Sem prazo aberto"),IF(O115&lt;TODAY(),"PRAZO VENCIDO",IF(P115&lt;=2,"Prazo em até 2 dias úteis","Prazo aberto")))))</f>
        <v/>
      </c>
      <c r="R115" s="2" t="n"/>
      <c r="S115" s="3" t="n"/>
      <c r="T115" s="3" t="n"/>
    </row>
    <row r="116">
      <c r="L116" s="2" t="n"/>
      <c r="M116">
        <f>IF(L116="","",TODAY()-L116)</f>
        <v/>
      </c>
      <c r="O116" s="2" t="n"/>
      <c r="P116">
        <f>IF(OR(O116="",R116&lt;&gt;""),"",IF(O116&lt;TODAY(),0,NETWORKDAYS(TODAY(),O116,Feriados!$A$2:$A$400)-1))</f>
        <v/>
      </c>
      <c r="Q116">
        <f>IF(A116="","",IF(R116&lt;&gt;"","Prazo cumprido",IF(O116="",IF(AND(M116&lt;&gt;"",M116&gt;60),"Parado há mais de 60 dias","Sem prazo aberto"),IF(O116&lt;TODAY(),"PRAZO VENCIDO",IF(P116&lt;=2,"Prazo em até 2 dias úteis","Prazo aberto")))))</f>
        <v/>
      </c>
      <c r="R116" s="2" t="n"/>
      <c r="S116" s="3" t="n"/>
      <c r="T116" s="3" t="n"/>
    </row>
    <row r="117">
      <c r="L117" s="2" t="n"/>
      <c r="M117">
        <f>IF(L117="","",TODAY()-L117)</f>
        <v/>
      </c>
      <c r="O117" s="2" t="n"/>
      <c r="P117">
        <f>IF(OR(O117="",R117&lt;&gt;""),"",IF(O117&lt;TODAY(),0,NETWORKDAYS(TODAY(),O117,Feriados!$A$2:$A$400)-1))</f>
        <v/>
      </c>
      <c r="Q117">
        <f>IF(A117="","",IF(R117&lt;&gt;"","Prazo cumprido",IF(O117="",IF(AND(M117&lt;&gt;"",M117&gt;60),"Parado há mais de 60 dias","Sem prazo aberto"),IF(O117&lt;TODAY(),"PRAZO VENCIDO",IF(P117&lt;=2,"Prazo em até 2 dias úteis","Prazo aberto")))))</f>
        <v/>
      </c>
      <c r="R117" s="2" t="n"/>
      <c r="S117" s="3" t="n"/>
      <c r="T117" s="3" t="n"/>
    </row>
    <row r="118">
      <c r="L118" s="2" t="n"/>
      <c r="M118">
        <f>IF(L118="","",TODAY()-L118)</f>
        <v/>
      </c>
      <c r="O118" s="2" t="n"/>
      <c r="P118">
        <f>IF(OR(O118="",R118&lt;&gt;""),"",IF(O118&lt;TODAY(),0,NETWORKDAYS(TODAY(),O118,Feriados!$A$2:$A$400)-1))</f>
        <v/>
      </c>
      <c r="Q118">
        <f>IF(A118="","",IF(R118&lt;&gt;"","Prazo cumprido",IF(O118="",IF(AND(M118&lt;&gt;"",M118&gt;60),"Parado há mais de 60 dias","Sem prazo aberto"),IF(O118&lt;TODAY(),"PRAZO VENCIDO",IF(P118&lt;=2,"Prazo em até 2 dias úteis","Prazo aberto")))))</f>
        <v/>
      </c>
      <c r="R118" s="2" t="n"/>
      <c r="S118" s="3" t="n"/>
      <c r="T118" s="3" t="n"/>
    </row>
    <row r="119">
      <c r="L119" s="2" t="n"/>
      <c r="M119">
        <f>IF(L119="","",TODAY()-L119)</f>
        <v/>
      </c>
      <c r="O119" s="2" t="n"/>
      <c r="P119">
        <f>IF(OR(O119="",R119&lt;&gt;""),"",IF(O119&lt;TODAY(),0,NETWORKDAYS(TODAY(),O119,Feriados!$A$2:$A$400)-1))</f>
        <v/>
      </c>
      <c r="Q119">
        <f>IF(A119="","",IF(R119&lt;&gt;"","Prazo cumprido",IF(O119="",IF(AND(M119&lt;&gt;"",M119&gt;60),"Parado há mais de 60 dias","Sem prazo aberto"),IF(O119&lt;TODAY(),"PRAZO VENCIDO",IF(P119&lt;=2,"Prazo em até 2 dias úteis","Prazo aberto")))))</f>
        <v/>
      </c>
      <c r="R119" s="2" t="n"/>
      <c r="S119" s="3" t="n"/>
      <c r="T119" s="3" t="n"/>
    </row>
    <row r="120">
      <c r="L120" s="2" t="n"/>
      <c r="M120">
        <f>IF(L120="","",TODAY()-L120)</f>
        <v/>
      </c>
      <c r="O120" s="2" t="n"/>
      <c r="P120">
        <f>IF(OR(O120="",R120&lt;&gt;""),"",IF(O120&lt;TODAY(),0,NETWORKDAYS(TODAY(),O120,Feriados!$A$2:$A$400)-1))</f>
        <v/>
      </c>
      <c r="Q120">
        <f>IF(A120="","",IF(R120&lt;&gt;"","Prazo cumprido",IF(O120="",IF(AND(M120&lt;&gt;"",M120&gt;60),"Parado há mais de 60 dias","Sem prazo aberto"),IF(O120&lt;TODAY(),"PRAZO VENCIDO",IF(P120&lt;=2,"Prazo em até 2 dias úteis","Prazo aberto")))))</f>
        <v/>
      </c>
      <c r="R120" s="2" t="n"/>
      <c r="S120" s="3" t="n"/>
      <c r="T120" s="3" t="n"/>
    </row>
    <row r="121">
      <c r="L121" s="2" t="n"/>
      <c r="M121">
        <f>IF(L121="","",TODAY()-L121)</f>
        <v/>
      </c>
      <c r="O121" s="2" t="n"/>
      <c r="P121">
        <f>IF(OR(O121="",R121&lt;&gt;""),"",IF(O121&lt;TODAY(),0,NETWORKDAYS(TODAY(),O121,Feriados!$A$2:$A$400)-1))</f>
        <v/>
      </c>
      <c r="Q121">
        <f>IF(A121="","",IF(R121&lt;&gt;"","Prazo cumprido",IF(O121="",IF(AND(M121&lt;&gt;"",M121&gt;60),"Parado há mais de 60 dias","Sem prazo aberto"),IF(O121&lt;TODAY(),"PRAZO VENCIDO",IF(P121&lt;=2,"Prazo em até 2 dias úteis","Prazo aberto")))))</f>
        <v/>
      </c>
      <c r="R121" s="2" t="n"/>
      <c r="S121" s="3" t="n"/>
      <c r="T121" s="3" t="n"/>
    </row>
    <row r="122">
      <c r="L122" s="2" t="n"/>
      <c r="M122">
        <f>IF(L122="","",TODAY()-L122)</f>
        <v/>
      </c>
      <c r="O122" s="2" t="n"/>
      <c r="P122">
        <f>IF(OR(O122="",R122&lt;&gt;""),"",IF(O122&lt;TODAY(),0,NETWORKDAYS(TODAY(),O122,Feriados!$A$2:$A$400)-1))</f>
        <v/>
      </c>
      <c r="Q122">
        <f>IF(A122="","",IF(R122&lt;&gt;"","Prazo cumprido",IF(O122="",IF(AND(M122&lt;&gt;"",M122&gt;60),"Parado há mais de 60 dias","Sem prazo aberto"),IF(O122&lt;TODAY(),"PRAZO VENCIDO",IF(P122&lt;=2,"Prazo em até 2 dias úteis","Prazo aberto")))))</f>
        <v/>
      </c>
      <c r="R122" s="2" t="n"/>
      <c r="S122" s="3" t="n"/>
      <c r="T122" s="3" t="n"/>
    </row>
    <row r="123">
      <c r="L123" s="2" t="n"/>
      <c r="M123">
        <f>IF(L123="","",TODAY()-L123)</f>
        <v/>
      </c>
      <c r="O123" s="2" t="n"/>
      <c r="P123">
        <f>IF(OR(O123="",R123&lt;&gt;""),"",IF(O123&lt;TODAY(),0,NETWORKDAYS(TODAY(),O123,Feriados!$A$2:$A$400)-1))</f>
        <v/>
      </c>
      <c r="Q123">
        <f>IF(A123="","",IF(R123&lt;&gt;"","Prazo cumprido",IF(O123="",IF(AND(M123&lt;&gt;"",M123&gt;60),"Parado há mais de 60 dias","Sem prazo aberto"),IF(O123&lt;TODAY(),"PRAZO VENCIDO",IF(P123&lt;=2,"Prazo em até 2 dias úteis","Prazo aberto")))))</f>
        <v/>
      </c>
      <c r="R123" s="2" t="n"/>
      <c r="S123" s="3" t="n"/>
      <c r="T123" s="3" t="n"/>
    </row>
    <row r="124">
      <c r="L124" s="2" t="n"/>
      <c r="M124">
        <f>IF(L124="","",TODAY()-L124)</f>
        <v/>
      </c>
      <c r="O124" s="2" t="n"/>
      <c r="P124">
        <f>IF(OR(O124="",R124&lt;&gt;""),"",IF(O124&lt;TODAY(),0,NETWORKDAYS(TODAY(),O124,Feriados!$A$2:$A$400)-1))</f>
        <v/>
      </c>
      <c r="Q124">
        <f>IF(A124="","",IF(R124&lt;&gt;"","Prazo cumprido",IF(O124="",IF(AND(M124&lt;&gt;"",M124&gt;60),"Parado há mais de 60 dias","Sem prazo aberto"),IF(O124&lt;TODAY(),"PRAZO VENCIDO",IF(P124&lt;=2,"Prazo em até 2 dias úteis","Prazo aberto")))))</f>
        <v/>
      </c>
      <c r="R124" s="2" t="n"/>
      <c r="S124" s="3" t="n"/>
      <c r="T124" s="3" t="n"/>
    </row>
    <row r="125">
      <c r="L125" s="2" t="n"/>
      <c r="M125">
        <f>IF(L125="","",TODAY()-L125)</f>
        <v/>
      </c>
      <c r="O125" s="2" t="n"/>
      <c r="P125">
        <f>IF(OR(O125="",R125&lt;&gt;""),"",IF(O125&lt;TODAY(),0,NETWORKDAYS(TODAY(),O125,Feriados!$A$2:$A$400)-1))</f>
        <v/>
      </c>
      <c r="Q125">
        <f>IF(A125="","",IF(R125&lt;&gt;"","Prazo cumprido",IF(O125="",IF(AND(M125&lt;&gt;"",M125&gt;60),"Parado há mais de 60 dias","Sem prazo aberto"),IF(O125&lt;TODAY(),"PRAZO VENCIDO",IF(P125&lt;=2,"Prazo em até 2 dias úteis","Prazo aberto")))))</f>
        <v/>
      </c>
      <c r="R125" s="2" t="n"/>
      <c r="S125" s="3" t="n"/>
      <c r="T125" s="3" t="n"/>
    </row>
    <row r="126">
      <c r="L126" s="2" t="n"/>
      <c r="M126">
        <f>IF(L126="","",TODAY()-L126)</f>
        <v/>
      </c>
      <c r="O126" s="2" t="n"/>
      <c r="P126">
        <f>IF(OR(O126="",R126&lt;&gt;""),"",IF(O126&lt;TODAY(),0,NETWORKDAYS(TODAY(),O126,Feriados!$A$2:$A$400)-1))</f>
        <v/>
      </c>
      <c r="Q126">
        <f>IF(A126="","",IF(R126&lt;&gt;"","Prazo cumprido",IF(O126="",IF(AND(M126&lt;&gt;"",M126&gt;60),"Parado há mais de 60 dias","Sem prazo aberto"),IF(O126&lt;TODAY(),"PRAZO VENCIDO",IF(P126&lt;=2,"Prazo em até 2 dias úteis","Prazo aberto")))))</f>
        <v/>
      </c>
      <c r="R126" s="2" t="n"/>
      <c r="S126" s="3" t="n"/>
      <c r="T126" s="3" t="n"/>
    </row>
    <row r="127">
      <c r="L127" s="2" t="n"/>
      <c r="M127">
        <f>IF(L127="","",TODAY()-L127)</f>
        <v/>
      </c>
      <c r="O127" s="2" t="n"/>
      <c r="P127">
        <f>IF(OR(O127="",R127&lt;&gt;""),"",IF(O127&lt;TODAY(),0,NETWORKDAYS(TODAY(),O127,Feriados!$A$2:$A$400)-1))</f>
        <v/>
      </c>
      <c r="Q127">
        <f>IF(A127="","",IF(R127&lt;&gt;"","Prazo cumprido",IF(O127="",IF(AND(M127&lt;&gt;"",M127&gt;60),"Parado há mais de 60 dias","Sem prazo aberto"),IF(O127&lt;TODAY(),"PRAZO VENCIDO",IF(P127&lt;=2,"Prazo em até 2 dias úteis","Prazo aberto")))))</f>
        <v/>
      </c>
      <c r="R127" s="2" t="n"/>
      <c r="S127" s="3" t="n"/>
      <c r="T127" s="3" t="n"/>
    </row>
    <row r="128">
      <c r="L128" s="2" t="n"/>
      <c r="M128">
        <f>IF(L128="","",TODAY()-L128)</f>
        <v/>
      </c>
      <c r="O128" s="2" t="n"/>
      <c r="P128">
        <f>IF(OR(O128="",R128&lt;&gt;""),"",IF(O128&lt;TODAY(),0,NETWORKDAYS(TODAY(),O128,Feriados!$A$2:$A$400)-1))</f>
        <v/>
      </c>
      <c r="Q128">
        <f>IF(A128="","",IF(R128&lt;&gt;"","Prazo cumprido",IF(O128="",IF(AND(M128&lt;&gt;"",M128&gt;60),"Parado há mais de 60 dias","Sem prazo aberto"),IF(O128&lt;TODAY(),"PRAZO VENCIDO",IF(P128&lt;=2,"Prazo em até 2 dias úteis","Prazo aberto")))))</f>
        <v/>
      </c>
      <c r="R128" s="2" t="n"/>
      <c r="S128" s="3" t="n"/>
      <c r="T128" s="3" t="n"/>
    </row>
    <row r="129">
      <c r="L129" s="2" t="n"/>
      <c r="M129">
        <f>IF(L129="","",TODAY()-L129)</f>
        <v/>
      </c>
      <c r="O129" s="2" t="n"/>
      <c r="P129">
        <f>IF(OR(O129="",R129&lt;&gt;""),"",IF(O129&lt;TODAY(),0,NETWORKDAYS(TODAY(),O129,Feriados!$A$2:$A$400)-1))</f>
        <v/>
      </c>
      <c r="Q129">
        <f>IF(A129="","",IF(R129&lt;&gt;"","Prazo cumprido",IF(O129="",IF(AND(M129&lt;&gt;"",M129&gt;60),"Parado há mais de 60 dias","Sem prazo aberto"),IF(O129&lt;TODAY(),"PRAZO VENCIDO",IF(P129&lt;=2,"Prazo em até 2 dias úteis","Prazo aberto")))))</f>
        <v/>
      </c>
      <c r="R129" s="2" t="n"/>
      <c r="S129" s="3" t="n"/>
      <c r="T129" s="3" t="n"/>
    </row>
    <row r="130">
      <c r="L130" s="2" t="n"/>
      <c r="M130">
        <f>IF(L130="","",TODAY()-L130)</f>
        <v/>
      </c>
      <c r="O130" s="2" t="n"/>
      <c r="P130">
        <f>IF(OR(O130="",R130&lt;&gt;""),"",IF(O130&lt;TODAY(),0,NETWORKDAYS(TODAY(),O130,Feriados!$A$2:$A$400)-1))</f>
        <v/>
      </c>
      <c r="Q130">
        <f>IF(A130="","",IF(R130&lt;&gt;"","Prazo cumprido",IF(O130="",IF(AND(M130&lt;&gt;"",M130&gt;60),"Parado há mais de 60 dias","Sem prazo aberto"),IF(O130&lt;TODAY(),"PRAZO VENCIDO",IF(P130&lt;=2,"Prazo em até 2 dias úteis","Prazo aberto")))))</f>
        <v/>
      </c>
      <c r="R130" s="2" t="n"/>
      <c r="S130" s="3" t="n"/>
      <c r="T130" s="3" t="n"/>
    </row>
    <row r="131">
      <c r="L131" s="2" t="n"/>
      <c r="M131">
        <f>IF(L131="","",TODAY()-L131)</f>
        <v/>
      </c>
      <c r="O131" s="2" t="n"/>
      <c r="P131">
        <f>IF(OR(O131="",R131&lt;&gt;""),"",IF(O131&lt;TODAY(),0,NETWORKDAYS(TODAY(),O131,Feriados!$A$2:$A$400)-1))</f>
        <v/>
      </c>
      <c r="Q131">
        <f>IF(A131="","",IF(R131&lt;&gt;"","Prazo cumprido",IF(O131="",IF(AND(M131&lt;&gt;"",M131&gt;60),"Parado há mais de 60 dias","Sem prazo aberto"),IF(O131&lt;TODAY(),"PRAZO VENCIDO",IF(P131&lt;=2,"Prazo em até 2 dias úteis","Prazo aberto")))))</f>
        <v/>
      </c>
      <c r="R131" s="2" t="n"/>
      <c r="S131" s="3" t="n"/>
      <c r="T131" s="3" t="n"/>
    </row>
    <row r="132">
      <c r="L132" s="2" t="n"/>
      <c r="M132">
        <f>IF(L132="","",TODAY()-L132)</f>
        <v/>
      </c>
      <c r="O132" s="2" t="n"/>
      <c r="P132">
        <f>IF(OR(O132="",R132&lt;&gt;""),"",IF(O132&lt;TODAY(),0,NETWORKDAYS(TODAY(),O132,Feriados!$A$2:$A$400)-1))</f>
        <v/>
      </c>
      <c r="Q132">
        <f>IF(A132="","",IF(R132&lt;&gt;"","Prazo cumprido",IF(O132="",IF(AND(M132&lt;&gt;"",M132&gt;60),"Parado há mais de 60 dias","Sem prazo aberto"),IF(O132&lt;TODAY(),"PRAZO VENCIDO",IF(P132&lt;=2,"Prazo em até 2 dias úteis","Prazo aberto")))))</f>
        <v/>
      </c>
      <c r="R132" s="2" t="n"/>
      <c r="S132" s="3" t="n"/>
      <c r="T132" s="3" t="n"/>
    </row>
    <row r="133">
      <c r="L133" s="2" t="n"/>
      <c r="M133">
        <f>IF(L133="","",TODAY()-L133)</f>
        <v/>
      </c>
      <c r="O133" s="2" t="n"/>
      <c r="P133">
        <f>IF(OR(O133="",R133&lt;&gt;""),"",IF(O133&lt;TODAY(),0,NETWORKDAYS(TODAY(),O133,Feriados!$A$2:$A$400)-1))</f>
        <v/>
      </c>
      <c r="Q133">
        <f>IF(A133="","",IF(R133&lt;&gt;"","Prazo cumprido",IF(O133="",IF(AND(M133&lt;&gt;"",M133&gt;60),"Parado há mais de 60 dias","Sem prazo aberto"),IF(O133&lt;TODAY(),"PRAZO VENCIDO",IF(P133&lt;=2,"Prazo em até 2 dias úteis","Prazo aberto")))))</f>
        <v/>
      </c>
      <c r="R133" s="2" t="n"/>
      <c r="S133" s="3" t="n"/>
      <c r="T133" s="3" t="n"/>
    </row>
    <row r="134">
      <c r="L134" s="2" t="n"/>
      <c r="M134">
        <f>IF(L134="","",TODAY()-L134)</f>
        <v/>
      </c>
      <c r="O134" s="2" t="n"/>
      <c r="P134">
        <f>IF(OR(O134="",R134&lt;&gt;""),"",IF(O134&lt;TODAY(),0,NETWORKDAYS(TODAY(),O134,Feriados!$A$2:$A$400)-1))</f>
        <v/>
      </c>
      <c r="Q134">
        <f>IF(A134="","",IF(R134&lt;&gt;"","Prazo cumprido",IF(O134="",IF(AND(M134&lt;&gt;"",M134&gt;60),"Parado há mais de 60 dias","Sem prazo aberto"),IF(O134&lt;TODAY(),"PRAZO VENCIDO",IF(P134&lt;=2,"Prazo em até 2 dias úteis","Prazo aberto")))))</f>
        <v/>
      </c>
      <c r="R134" s="2" t="n"/>
      <c r="S134" s="3" t="n"/>
      <c r="T134" s="3" t="n"/>
    </row>
    <row r="135">
      <c r="L135" s="2" t="n"/>
      <c r="M135">
        <f>IF(L135="","",TODAY()-L135)</f>
        <v/>
      </c>
      <c r="O135" s="2" t="n"/>
      <c r="P135">
        <f>IF(OR(O135="",R135&lt;&gt;""),"",IF(O135&lt;TODAY(),0,NETWORKDAYS(TODAY(),O135,Feriados!$A$2:$A$400)-1))</f>
        <v/>
      </c>
      <c r="Q135">
        <f>IF(A135="","",IF(R135&lt;&gt;"","Prazo cumprido",IF(O135="",IF(AND(M135&lt;&gt;"",M135&gt;60),"Parado há mais de 60 dias","Sem prazo aberto"),IF(O135&lt;TODAY(),"PRAZO VENCIDO",IF(P135&lt;=2,"Prazo em até 2 dias úteis","Prazo aberto")))))</f>
        <v/>
      </c>
      <c r="R135" s="2" t="n"/>
      <c r="S135" s="3" t="n"/>
      <c r="T135" s="3" t="n"/>
    </row>
    <row r="136">
      <c r="L136" s="2" t="n"/>
      <c r="M136">
        <f>IF(L136="","",TODAY()-L136)</f>
        <v/>
      </c>
      <c r="O136" s="2" t="n"/>
      <c r="P136">
        <f>IF(OR(O136="",R136&lt;&gt;""),"",IF(O136&lt;TODAY(),0,NETWORKDAYS(TODAY(),O136,Feriados!$A$2:$A$400)-1))</f>
        <v/>
      </c>
      <c r="Q136">
        <f>IF(A136="","",IF(R136&lt;&gt;"","Prazo cumprido",IF(O136="",IF(AND(M136&lt;&gt;"",M136&gt;60),"Parado há mais de 60 dias","Sem prazo aberto"),IF(O136&lt;TODAY(),"PRAZO VENCIDO",IF(P136&lt;=2,"Prazo em até 2 dias úteis","Prazo aberto")))))</f>
        <v/>
      </c>
      <c r="R136" s="2" t="n"/>
      <c r="S136" s="3" t="n"/>
      <c r="T136" s="3" t="n"/>
    </row>
    <row r="137">
      <c r="L137" s="2" t="n"/>
      <c r="M137">
        <f>IF(L137="","",TODAY()-L137)</f>
        <v/>
      </c>
      <c r="O137" s="2" t="n"/>
      <c r="P137">
        <f>IF(OR(O137="",R137&lt;&gt;""),"",IF(O137&lt;TODAY(),0,NETWORKDAYS(TODAY(),O137,Feriados!$A$2:$A$400)-1))</f>
        <v/>
      </c>
      <c r="Q137">
        <f>IF(A137="","",IF(R137&lt;&gt;"","Prazo cumprido",IF(O137="",IF(AND(M137&lt;&gt;"",M137&gt;60),"Parado há mais de 60 dias","Sem prazo aberto"),IF(O137&lt;TODAY(),"PRAZO VENCIDO",IF(P137&lt;=2,"Prazo em até 2 dias úteis","Prazo aberto")))))</f>
        <v/>
      </c>
      <c r="R137" s="2" t="n"/>
      <c r="S137" s="3" t="n"/>
      <c r="T137" s="3" t="n"/>
    </row>
    <row r="138">
      <c r="L138" s="2" t="n"/>
      <c r="M138">
        <f>IF(L138="","",TODAY()-L138)</f>
        <v/>
      </c>
      <c r="O138" s="2" t="n"/>
      <c r="P138">
        <f>IF(OR(O138="",R138&lt;&gt;""),"",IF(O138&lt;TODAY(),0,NETWORKDAYS(TODAY(),O138,Feriados!$A$2:$A$400)-1))</f>
        <v/>
      </c>
      <c r="Q138">
        <f>IF(A138="","",IF(R138&lt;&gt;"","Prazo cumprido",IF(O138="",IF(AND(M138&lt;&gt;"",M138&gt;60),"Parado há mais de 60 dias","Sem prazo aberto"),IF(O138&lt;TODAY(),"PRAZO VENCIDO",IF(P138&lt;=2,"Prazo em até 2 dias úteis","Prazo aberto")))))</f>
        <v/>
      </c>
      <c r="R138" s="2" t="n"/>
      <c r="S138" s="3" t="n"/>
      <c r="T138" s="3" t="n"/>
    </row>
    <row r="139">
      <c r="L139" s="2" t="n"/>
      <c r="M139">
        <f>IF(L139="","",TODAY()-L139)</f>
        <v/>
      </c>
      <c r="O139" s="2" t="n"/>
      <c r="P139">
        <f>IF(OR(O139="",R139&lt;&gt;""),"",IF(O139&lt;TODAY(),0,NETWORKDAYS(TODAY(),O139,Feriados!$A$2:$A$400)-1))</f>
        <v/>
      </c>
      <c r="Q139">
        <f>IF(A139="","",IF(R139&lt;&gt;"","Prazo cumprido",IF(O139="",IF(AND(M139&lt;&gt;"",M139&gt;60),"Parado há mais de 60 dias","Sem prazo aberto"),IF(O139&lt;TODAY(),"PRAZO VENCIDO",IF(P139&lt;=2,"Prazo em até 2 dias úteis","Prazo aberto")))))</f>
        <v/>
      </c>
      <c r="R139" s="2" t="n"/>
      <c r="S139" s="3" t="n"/>
      <c r="T139" s="3" t="n"/>
    </row>
    <row r="140">
      <c r="L140" s="2" t="n"/>
      <c r="M140">
        <f>IF(L140="","",TODAY()-L140)</f>
        <v/>
      </c>
      <c r="O140" s="2" t="n"/>
      <c r="P140">
        <f>IF(OR(O140="",R140&lt;&gt;""),"",IF(O140&lt;TODAY(),0,NETWORKDAYS(TODAY(),O140,Feriados!$A$2:$A$400)-1))</f>
        <v/>
      </c>
      <c r="Q140">
        <f>IF(A140="","",IF(R140&lt;&gt;"","Prazo cumprido",IF(O140="",IF(AND(M140&lt;&gt;"",M140&gt;60),"Parado há mais de 60 dias","Sem prazo aberto"),IF(O140&lt;TODAY(),"PRAZO VENCIDO",IF(P140&lt;=2,"Prazo em até 2 dias úteis","Prazo aberto")))))</f>
        <v/>
      </c>
      <c r="R140" s="2" t="n"/>
      <c r="S140" s="3" t="n"/>
      <c r="T140" s="3" t="n"/>
    </row>
    <row r="141">
      <c r="L141" s="2" t="n"/>
      <c r="M141">
        <f>IF(L141="","",TODAY()-L141)</f>
        <v/>
      </c>
      <c r="O141" s="2" t="n"/>
      <c r="P141">
        <f>IF(OR(O141="",R141&lt;&gt;""),"",IF(O141&lt;TODAY(),0,NETWORKDAYS(TODAY(),O141,Feriados!$A$2:$A$400)-1))</f>
        <v/>
      </c>
      <c r="Q141">
        <f>IF(A141="","",IF(R141&lt;&gt;"","Prazo cumprido",IF(O141="",IF(AND(M141&lt;&gt;"",M141&gt;60),"Parado há mais de 60 dias","Sem prazo aberto"),IF(O141&lt;TODAY(),"PRAZO VENCIDO",IF(P141&lt;=2,"Prazo em até 2 dias úteis","Prazo aberto")))))</f>
        <v/>
      </c>
      <c r="R141" s="2" t="n"/>
      <c r="S141" s="3" t="n"/>
      <c r="T141" s="3" t="n"/>
    </row>
    <row r="142">
      <c r="L142" s="2" t="n"/>
      <c r="M142">
        <f>IF(L142="","",TODAY()-L142)</f>
        <v/>
      </c>
      <c r="O142" s="2" t="n"/>
      <c r="P142">
        <f>IF(OR(O142="",R142&lt;&gt;""),"",IF(O142&lt;TODAY(),0,NETWORKDAYS(TODAY(),O142,Feriados!$A$2:$A$400)-1))</f>
        <v/>
      </c>
      <c r="Q142">
        <f>IF(A142="","",IF(R142&lt;&gt;"","Prazo cumprido",IF(O142="",IF(AND(M142&lt;&gt;"",M142&gt;60),"Parado há mais de 60 dias","Sem prazo aberto"),IF(O142&lt;TODAY(),"PRAZO VENCIDO",IF(P142&lt;=2,"Prazo em até 2 dias úteis","Prazo aberto")))))</f>
        <v/>
      </c>
      <c r="R142" s="2" t="n"/>
      <c r="S142" s="3" t="n"/>
      <c r="T142" s="3" t="n"/>
    </row>
    <row r="143">
      <c r="L143" s="2" t="n"/>
      <c r="M143">
        <f>IF(L143="","",TODAY()-L143)</f>
        <v/>
      </c>
      <c r="O143" s="2" t="n"/>
      <c r="P143">
        <f>IF(OR(O143="",R143&lt;&gt;""),"",IF(O143&lt;TODAY(),0,NETWORKDAYS(TODAY(),O143,Feriados!$A$2:$A$400)-1))</f>
        <v/>
      </c>
      <c r="Q143">
        <f>IF(A143="","",IF(R143&lt;&gt;"","Prazo cumprido",IF(O143="",IF(AND(M143&lt;&gt;"",M143&gt;60),"Parado há mais de 60 dias","Sem prazo aberto"),IF(O143&lt;TODAY(),"PRAZO VENCIDO",IF(P143&lt;=2,"Prazo em até 2 dias úteis","Prazo aberto")))))</f>
        <v/>
      </c>
      <c r="R143" s="2" t="n"/>
      <c r="S143" s="3" t="n"/>
      <c r="T143" s="3" t="n"/>
    </row>
    <row r="144">
      <c r="L144" s="2" t="n"/>
      <c r="M144">
        <f>IF(L144="","",TODAY()-L144)</f>
        <v/>
      </c>
      <c r="O144" s="2" t="n"/>
      <c r="P144">
        <f>IF(OR(O144="",R144&lt;&gt;""),"",IF(O144&lt;TODAY(),0,NETWORKDAYS(TODAY(),O144,Feriados!$A$2:$A$400)-1))</f>
        <v/>
      </c>
      <c r="Q144">
        <f>IF(A144="","",IF(R144&lt;&gt;"","Prazo cumprido",IF(O144="",IF(AND(M144&lt;&gt;"",M144&gt;60),"Parado há mais de 60 dias","Sem prazo aberto"),IF(O144&lt;TODAY(),"PRAZO VENCIDO",IF(P144&lt;=2,"Prazo em até 2 dias úteis","Prazo aberto")))))</f>
        <v/>
      </c>
      <c r="R144" s="2" t="n"/>
      <c r="S144" s="3" t="n"/>
      <c r="T144" s="3" t="n"/>
    </row>
    <row r="145">
      <c r="L145" s="2" t="n"/>
      <c r="M145">
        <f>IF(L145="","",TODAY()-L145)</f>
        <v/>
      </c>
      <c r="O145" s="2" t="n"/>
      <c r="P145">
        <f>IF(OR(O145="",R145&lt;&gt;""),"",IF(O145&lt;TODAY(),0,NETWORKDAYS(TODAY(),O145,Feriados!$A$2:$A$400)-1))</f>
        <v/>
      </c>
      <c r="Q145">
        <f>IF(A145="","",IF(R145&lt;&gt;"","Prazo cumprido",IF(O145="",IF(AND(M145&lt;&gt;"",M145&gt;60),"Parado há mais de 60 dias","Sem prazo aberto"),IF(O145&lt;TODAY(),"PRAZO VENCIDO",IF(P145&lt;=2,"Prazo em até 2 dias úteis","Prazo aberto")))))</f>
        <v/>
      </c>
      <c r="R145" s="2" t="n"/>
      <c r="S145" s="3" t="n"/>
      <c r="T145" s="3" t="n"/>
    </row>
    <row r="146">
      <c r="L146" s="2" t="n"/>
      <c r="M146">
        <f>IF(L146="","",TODAY()-L146)</f>
        <v/>
      </c>
      <c r="O146" s="2" t="n"/>
      <c r="P146">
        <f>IF(OR(O146="",R146&lt;&gt;""),"",IF(O146&lt;TODAY(),0,NETWORKDAYS(TODAY(),O146,Feriados!$A$2:$A$400)-1))</f>
        <v/>
      </c>
      <c r="Q146">
        <f>IF(A146="","",IF(R146&lt;&gt;"","Prazo cumprido",IF(O146="",IF(AND(M146&lt;&gt;"",M146&gt;60),"Parado há mais de 60 dias","Sem prazo aberto"),IF(O146&lt;TODAY(),"PRAZO VENCIDO",IF(P146&lt;=2,"Prazo em até 2 dias úteis","Prazo aberto")))))</f>
        <v/>
      </c>
      <c r="R146" s="2" t="n"/>
      <c r="S146" s="3" t="n"/>
      <c r="T146" s="3" t="n"/>
    </row>
    <row r="147">
      <c r="L147" s="2" t="n"/>
      <c r="M147">
        <f>IF(L147="","",TODAY()-L147)</f>
        <v/>
      </c>
      <c r="O147" s="2" t="n"/>
      <c r="P147">
        <f>IF(OR(O147="",R147&lt;&gt;""),"",IF(O147&lt;TODAY(),0,NETWORKDAYS(TODAY(),O147,Feriados!$A$2:$A$400)-1))</f>
        <v/>
      </c>
      <c r="Q147">
        <f>IF(A147="","",IF(R147&lt;&gt;"","Prazo cumprido",IF(O147="",IF(AND(M147&lt;&gt;"",M147&gt;60),"Parado há mais de 60 dias","Sem prazo aberto"),IF(O147&lt;TODAY(),"PRAZO VENCIDO",IF(P147&lt;=2,"Prazo em até 2 dias úteis","Prazo aberto")))))</f>
        <v/>
      </c>
      <c r="R147" s="2" t="n"/>
      <c r="S147" s="3" t="n"/>
      <c r="T147" s="3" t="n"/>
    </row>
    <row r="148">
      <c r="L148" s="2" t="n"/>
      <c r="M148">
        <f>IF(L148="","",TODAY()-L148)</f>
        <v/>
      </c>
      <c r="O148" s="2" t="n"/>
      <c r="P148">
        <f>IF(OR(O148="",R148&lt;&gt;""),"",IF(O148&lt;TODAY(),0,NETWORKDAYS(TODAY(),O148,Feriados!$A$2:$A$400)-1))</f>
        <v/>
      </c>
      <c r="Q148">
        <f>IF(A148="","",IF(R148&lt;&gt;"","Prazo cumprido",IF(O148="",IF(AND(M148&lt;&gt;"",M148&gt;60),"Parado há mais de 60 dias","Sem prazo aberto"),IF(O148&lt;TODAY(),"PRAZO VENCIDO",IF(P148&lt;=2,"Prazo em até 2 dias úteis","Prazo aberto")))))</f>
        <v/>
      </c>
      <c r="R148" s="2" t="n"/>
      <c r="S148" s="3" t="n"/>
      <c r="T148" s="3" t="n"/>
    </row>
    <row r="149">
      <c r="L149" s="2" t="n"/>
      <c r="M149">
        <f>IF(L149="","",TODAY()-L149)</f>
        <v/>
      </c>
      <c r="O149" s="2" t="n"/>
      <c r="P149">
        <f>IF(OR(O149="",R149&lt;&gt;""),"",IF(O149&lt;TODAY(),0,NETWORKDAYS(TODAY(),O149,Feriados!$A$2:$A$400)-1))</f>
        <v/>
      </c>
      <c r="Q149">
        <f>IF(A149="","",IF(R149&lt;&gt;"","Prazo cumprido",IF(O149="",IF(AND(M149&lt;&gt;"",M149&gt;60),"Parado há mais de 60 dias","Sem prazo aberto"),IF(O149&lt;TODAY(),"PRAZO VENCIDO",IF(P149&lt;=2,"Prazo em até 2 dias úteis","Prazo aberto")))))</f>
        <v/>
      </c>
      <c r="R149" s="2" t="n"/>
      <c r="S149" s="3" t="n"/>
      <c r="T149" s="3" t="n"/>
    </row>
    <row r="150">
      <c r="L150" s="2" t="n"/>
      <c r="M150">
        <f>IF(L150="","",TODAY()-L150)</f>
        <v/>
      </c>
      <c r="O150" s="2" t="n"/>
      <c r="P150">
        <f>IF(OR(O150="",R150&lt;&gt;""),"",IF(O150&lt;TODAY(),0,NETWORKDAYS(TODAY(),O150,Feriados!$A$2:$A$400)-1))</f>
        <v/>
      </c>
      <c r="Q150">
        <f>IF(A150="","",IF(R150&lt;&gt;"","Prazo cumprido",IF(O150="",IF(AND(M150&lt;&gt;"",M150&gt;60),"Parado há mais de 60 dias","Sem prazo aberto"),IF(O150&lt;TODAY(),"PRAZO VENCIDO",IF(P150&lt;=2,"Prazo em até 2 dias úteis","Prazo aberto")))))</f>
        <v/>
      </c>
      <c r="R150" s="2" t="n"/>
      <c r="S150" s="3" t="n"/>
      <c r="T150" s="3" t="n"/>
    </row>
    <row r="151">
      <c r="L151" s="2" t="n"/>
      <c r="M151">
        <f>IF(L151="","",TODAY()-L151)</f>
        <v/>
      </c>
      <c r="O151" s="2" t="n"/>
      <c r="P151">
        <f>IF(OR(O151="",R151&lt;&gt;""),"",IF(O151&lt;TODAY(),0,NETWORKDAYS(TODAY(),O151,Feriados!$A$2:$A$400)-1))</f>
        <v/>
      </c>
      <c r="Q151">
        <f>IF(A151="","",IF(R151&lt;&gt;"","Prazo cumprido",IF(O151="",IF(AND(M151&lt;&gt;"",M151&gt;60),"Parado há mais de 60 dias","Sem prazo aberto"),IF(O151&lt;TODAY(),"PRAZO VENCIDO",IF(P151&lt;=2,"Prazo em até 2 dias úteis","Prazo aberto")))))</f>
        <v/>
      </c>
      <c r="R151" s="2" t="n"/>
      <c r="S151" s="3" t="n"/>
      <c r="T151" s="3" t="n"/>
    </row>
    <row r="152">
      <c r="L152" s="2" t="n"/>
      <c r="M152">
        <f>IF(L152="","",TODAY()-L152)</f>
        <v/>
      </c>
      <c r="O152" s="2" t="n"/>
      <c r="P152">
        <f>IF(OR(O152="",R152&lt;&gt;""),"",IF(O152&lt;TODAY(),0,NETWORKDAYS(TODAY(),O152,Feriados!$A$2:$A$400)-1))</f>
        <v/>
      </c>
      <c r="Q152">
        <f>IF(A152="","",IF(R152&lt;&gt;"","Prazo cumprido",IF(O152="",IF(AND(M152&lt;&gt;"",M152&gt;60),"Parado há mais de 60 dias","Sem prazo aberto"),IF(O152&lt;TODAY(),"PRAZO VENCIDO",IF(P152&lt;=2,"Prazo em até 2 dias úteis","Prazo aberto")))))</f>
        <v/>
      </c>
      <c r="R152" s="2" t="n"/>
      <c r="S152" s="3" t="n"/>
      <c r="T152" s="3" t="n"/>
    </row>
    <row r="153">
      <c r="L153" s="2" t="n"/>
      <c r="M153">
        <f>IF(L153="","",TODAY()-L153)</f>
        <v/>
      </c>
      <c r="O153" s="2" t="n"/>
      <c r="P153">
        <f>IF(OR(O153="",R153&lt;&gt;""),"",IF(O153&lt;TODAY(),0,NETWORKDAYS(TODAY(),O153,Feriados!$A$2:$A$400)-1))</f>
        <v/>
      </c>
      <c r="Q153">
        <f>IF(A153="","",IF(R153&lt;&gt;"","Prazo cumprido",IF(O153="",IF(AND(M153&lt;&gt;"",M153&gt;60),"Parado há mais de 60 dias","Sem prazo aberto"),IF(O153&lt;TODAY(),"PRAZO VENCIDO",IF(P153&lt;=2,"Prazo em até 2 dias úteis","Prazo aberto")))))</f>
        <v/>
      </c>
      <c r="R153" s="2" t="n"/>
      <c r="S153" s="3" t="n"/>
      <c r="T153" s="3" t="n"/>
    </row>
    <row r="154">
      <c r="L154" s="2" t="n"/>
      <c r="M154">
        <f>IF(L154="","",TODAY()-L154)</f>
        <v/>
      </c>
      <c r="O154" s="2" t="n"/>
      <c r="P154">
        <f>IF(OR(O154="",R154&lt;&gt;""),"",IF(O154&lt;TODAY(),0,NETWORKDAYS(TODAY(),O154,Feriados!$A$2:$A$400)-1))</f>
        <v/>
      </c>
      <c r="Q154">
        <f>IF(A154="","",IF(R154&lt;&gt;"","Prazo cumprido",IF(O154="",IF(AND(M154&lt;&gt;"",M154&gt;60),"Parado há mais de 60 dias","Sem prazo aberto"),IF(O154&lt;TODAY(),"PRAZO VENCIDO",IF(P154&lt;=2,"Prazo em até 2 dias úteis","Prazo aberto")))))</f>
        <v/>
      </c>
      <c r="R154" s="2" t="n"/>
      <c r="S154" s="3" t="n"/>
      <c r="T154" s="3" t="n"/>
    </row>
    <row r="155">
      <c r="L155" s="2" t="n"/>
      <c r="M155">
        <f>IF(L155="","",TODAY()-L155)</f>
        <v/>
      </c>
      <c r="O155" s="2" t="n"/>
      <c r="P155">
        <f>IF(OR(O155="",R155&lt;&gt;""),"",IF(O155&lt;TODAY(),0,NETWORKDAYS(TODAY(),O155,Feriados!$A$2:$A$400)-1))</f>
        <v/>
      </c>
      <c r="Q155">
        <f>IF(A155="","",IF(R155&lt;&gt;"","Prazo cumprido",IF(O155="",IF(AND(M155&lt;&gt;"",M155&gt;60),"Parado há mais de 60 dias","Sem prazo aberto"),IF(O155&lt;TODAY(),"PRAZO VENCIDO",IF(P155&lt;=2,"Prazo em até 2 dias úteis","Prazo aberto")))))</f>
        <v/>
      </c>
      <c r="R155" s="2" t="n"/>
      <c r="S155" s="3" t="n"/>
      <c r="T155" s="3" t="n"/>
    </row>
    <row r="156">
      <c r="L156" s="2" t="n"/>
      <c r="M156">
        <f>IF(L156="","",TODAY()-L156)</f>
        <v/>
      </c>
      <c r="O156" s="2" t="n"/>
      <c r="P156">
        <f>IF(OR(O156="",R156&lt;&gt;""),"",IF(O156&lt;TODAY(),0,NETWORKDAYS(TODAY(),O156,Feriados!$A$2:$A$400)-1))</f>
        <v/>
      </c>
      <c r="Q156">
        <f>IF(A156="","",IF(R156&lt;&gt;"","Prazo cumprido",IF(O156="",IF(AND(M156&lt;&gt;"",M156&gt;60),"Parado há mais de 60 dias","Sem prazo aberto"),IF(O156&lt;TODAY(),"PRAZO VENCIDO",IF(P156&lt;=2,"Prazo em até 2 dias úteis","Prazo aberto")))))</f>
        <v/>
      </c>
      <c r="R156" s="2" t="n"/>
      <c r="S156" s="3" t="n"/>
      <c r="T156" s="3" t="n"/>
    </row>
    <row r="157">
      <c r="L157" s="2" t="n"/>
      <c r="M157">
        <f>IF(L157="","",TODAY()-L157)</f>
        <v/>
      </c>
      <c r="O157" s="2" t="n"/>
      <c r="P157">
        <f>IF(OR(O157="",R157&lt;&gt;""),"",IF(O157&lt;TODAY(),0,NETWORKDAYS(TODAY(),O157,Feriados!$A$2:$A$400)-1))</f>
        <v/>
      </c>
      <c r="Q157">
        <f>IF(A157="","",IF(R157&lt;&gt;"","Prazo cumprido",IF(O157="",IF(AND(M157&lt;&gt;"",M157&gt;60),"Parado há mais de 60 dias","Sem prazo aberto"),IF(O157&lt;TODAY(),"PRAZO VENCIDO",IF(P157&lt;=2,"Prazo em até 2 dias úteis","Prazo aberto")))))</f>
        <v/>
      </c>
      <c r="R157" s="2" t="n"/>
      <c r="S157" s="3" t="n"/>
      <c r="T157" s="3" t="n"/>
    </row>
    <row r="158">
      <c r="L158" s="2" t="n"/>
      <c r="M158">
        <f>IF(L158="","",TODAY()-L158)</f>
        <v/>
      </c>
      <c r="O158" s="2" t="n"/>
      <c r="P158">
        <f>IF(OR(O158="",R158&lt;&gt;""),"",IF(O158&lt;TODAY(),0,NETWORKDAYS(TODAY(),O158,Feriados!$A$2:$A$400)-1))</f>
        <v/>
      </c>
      <c r="Q158">
        <f>IF(A158="","",IF(R158&lt;&gt;"","Prazo cumprido",IF(O158="",IF(AND(M158&lt;&gt;"",M158&gt;60),"Parado há mais de 60 dias","Sem prazo aberto"),IF(O158&lt;TODAY(),"PRAZO VENCIDO",IF(P158&lt;=2,"Prazo em até 2 dias úteis","Prazo aberto")))))</f>
        <v/>
      </c>
      <c r="R158" s="2" t="n"/>
      <c r="S158" s="3" t="n"/>
      <c r="T158" s="3" t="n"/>
    </row>
    <row r="159">
      <c r="L159" s="2" t="n"/>
      <c r="M159">
        <f>IF(L159="","",TODAY()-L159)</f>
        <v/>
      </c>
      <c r="O159" s="2" t="n"/>
      <c r="P159">
        <f>IF(OR(O159="",R159&lt;&gt;""),"",IF(O159&lt;TODAY(),0,NETWORKDAYS(TODAY(),O159,Feriados!$A$2:$A$400)-1))</f>
        <v/>
      </c>
      <c r="Q159">
        <f>IF(A159="","",IF(R159&lt;&gt;"","Prazo cumprido",IF(O159="",IF(AND(M159&lt;&gt;"",M159&gt;60),"Parado há mais de 60 dias","Sem prazo aberto"),IF(O159&lt;TODAY(),"PRAZO VENCIDO",IF(P159&lt;=2,"Prazo em até 2 dias úteis","Prazo aberto")))))</f>
        <v/>
      </c>
      <c r="R159" s="2" t="n"/>
      <c r="S159" s="3" t="n"/>
      <c r="T159" s="3" t="n"/>
    </row>
    <row r="160">
      <c r="L160" s="2" t="n"/>
      <c r="M160">
        <f>IF(L160="","",TODAY()-L160)</f>
        <v/>
      </c>
      <c r="O160" s="2" t="n"/>
      <c r="P160">
        <f>IF(OR(O160="",R160&lt;&gt;""),"",IF(O160&lt;TODAY(),0,NETWORKDAYS(TODAY(),O160,Feriados!$A$2:$A$400)-1))</f>
        <v/>
      </c>
      <c r="Q160">
        <f>IF(A160="","",IF(R160&lt;&gt;"","Prazo cumprido",IF(O160="",IF(AND(M160&lt;&gt;"",M160&gt;60),"Parado há mais de 60 dias","Sem prazo aberto"),IF(O160&lt;TODAY(),"PRAZO VENCIDO",IF(P160&lt;=2,"Prazo em até 2 dias úteis","Prazo aberto")))))</f>
        <v/>
      </c>
      <c r="R160" s="2" t="n"/>
      <c r="S160" s="3" t="n"/>
      <c r="T160" s="3" t="n"/>
    </row>
    <row r="161">
      <c r="L161" s="2" t="n"/>
      <c r="M161">
        <f>IF(L161="","",TODAY()-L161)</f>
        <v/>
      </c>
      <c r="O161" s="2" t="n"/>
      <c r="P161">
        <f>IF(OR(O161="",R161&lt;&gt;""),"",IF(O161&lt;TODAY(),0,NETWORKDAYS(TODAY(),O161,Feriados!$A$2:$A$400)-1))</f>
        <v/>
      </c>
      <c r="Q161">
        <f>IF(A161="","",IF(R161&lt;&gt;"","Prazo cumprido",IF(O161="",IF(AND(M161&lt;&gt;"",M161&gt;60),"Parado há mais de 60 dias","Sem prazo aberto"),IF(O161&lt;TODAY(),"PRAZO VENCIDO",IF(P161&lt;=2,"Prazo em até 2 dias úteis","Prazo aberto")))))</f>
        <v/>
      </c>
      <c r="R161" s="2" t="n"/>
      <c r="S161" s="3" t="n"/>
      <c r="T161" s="3" t="n"/>
    </row>
    <row r="162">
      <c r="L162" s="2" t="n"/>
      <c r="M162">
        <f>IF(L162="","",TODAY()-L162)</f>
        <v/>
      </c>
      <c r="O162" s="2" t="n"/>
      <c r="P162">
        <f>IF(OR(O162="",R162&lt;&gt;""),"",IF(O162&lt;TODAY(),0,NETWORKDAYS(TODAY(),O162,Feriados!$A$2:$A$400)-1))</f>
        <v/>
      </c>
      <c r="Q162">
        <f>IF(A162="","",IF(R162&lt;&gt;"","Prazo cumprido",IF(O162="",IF(AND(M162&lt;&gt;"",M162&gt;60),"Parado há mais de 60 dias","Sem prazo aberto"),IF(O162&lt;TODAY(),"PRAZO VENCIDO",IF(P162&lt;=2,"Prazo em até 2 dias úteis","Prazo aberto")))))</f>
        <v/>
      </c>
      <c r="R162" s="2" t="n"/>
      <c r="S162" s="3" t="n"/>
      <c r="T162" s="3" t="n"/>
    </row>
    <row r="163">
      <c r="L163" s="2" t="n"/>
      <c r="M163">
        <f>IF(L163="","",TODAY()-L163)</f>
        <v/>
      </c>
      <c r="O163" s="2" t="n"/>
      <c r="P163">
        <f>IF(OR(O163="",R163&lt;&gt;""),"",IF(O163&lt;TODAY(),0,NETWORKDAYS(TODAY(),O163,Feriados!$A$2:$A$400)-1))</f>
        <v/>
      </c>
      <c r="Q163">
        <f>IF(A163="","",IF(R163&lt;&gt;"","Prazo cumprido",IF(O163="",IF(AND(M163&lt;&gt;"",M163&gt;60),"Parado há mais de 60 dias","Sem prazo aberto"),IF(O163&lt;TODAY(),"PRAZO VENCIDO",IF(P163&lt;=2,"Prazo em até 2 dias úteis","Prazo aberto")))))</f>
        <v/>
      </c>
      <c r="R163" s="2" t="n"/>
      <c r="S163" s="3" t="n"/>
      <c r="T163" s="3" t="n"/>
    </row>
    <row r="164">
      <c r="L164" s="2" t="n"/>
      <c r="M164">
        <f>IF(L164="","",TODAY()-L164)</f>
        <v/>
      </c>
      <c r="O164" s="2" t="n"/>
      <c r="P164">
        <f>IF(OR(O164="",R164&lt;&gt;""),"",IF(O164&lt;TODAY(),0,NETWORKDAYS(TODAY(),O164,Feriados!$A$2:$A$400)-1))</f>
        <v/>
      </c>
      <c r="Q164">
        <f>IF(A164="","",IF(R164&lt;&gt;"","Prazo cumprido",IF(O164="",IF(AND(M164&lt;&gt;"",M164&gt;60),"Parado há mais de 60 dias","Sem prazo aberto"),IF(O164&lt;TODAY(),"PRAZO VENCIDO",IF(P164&lt;=2,"Prazo em até 2 dias úteis","Prazo aberto")))))</f>
        <v/>
      </c>
      <c r="R164" s="2" t="n"/>
      <c r="S164" s="3" t="n"/>
      <c r="T164" s="3" t="n"/>
    </row>
    <row r="165">
      <c r="L165" s="2" t="n"/>
      <c r="M165">
        <f>IF(L165="","",TODAY()-L165)</f>
        <v/>
      </c>
      <c r="O165" s="2" t="n"/>
      <c r="P165">
        <f>IF(OR(O165="",R165&lt;&gt;""),"",IF(O165&lt;TODAY(),0,NETWORKDAYS(TODAY(),O165,Feriados!$A$2:$A$400)-1))</f>
        <v/>
      </c>
      <c r="Q165">
        <f>IF(A165="","",IF(R165&lt;&gt;"","Prazo cumprido",IF(O165="",IF(AND(M165&lt;&gt;"",M165&gt;60),"Parado há mais de 60 dias","Sem prazo aberto"),IF(O165&lt;TODAY(),"PRAZO VENCIDO",IF(P165&lt;=2,"Prazo em até 2 dias úteis","Prazo aberto")))))</f>
        <v/>
      </c>
      <c r="R165" s="2" t="n"/>
      <c r="S165" s="3" t="n"/>
      <c r="T165" s="3" t="n"/>
    </row>
    <row r="166">
      <c r="L166" s="2" t="n"/>
      <c r="M166">
        <f>IF(L166="","",TODAY()-L166)</f>
        <v/>
      </c>
      <c r="O166" s="2" t="n"/>
      <c r="P166">
        <f>IF(OR(O166="",R166&lt;&gt;""),"",IF(O166&lt;TODAY(),0,NETWORKDAYS(TODAY(),O166,Feriados!$A$2:$A$400)-1))</f>
        <v/>
      </c>
      <c r="Q166">
        <f>IF(A166="","",IF(R166&lt;&gt;"","Prazo cumprido",IF(O166="",IF(AND(M166&lt;&gt;"",M166&gt;60),"Parado há mais de 60 dias","Sem prazo aberto"),IF(O166&lt;TODAY(),"PRAZO VENCIDO",IF(P166&lt;=2,"Prazo em até 2 dias úteis","Prazo aberto")))))</f>
        <v/>
      </c>
      <c r="R166" s="2" t="n"/>
      <c r="S166" s="3" t="n"/>
      <c r="T166" s="3" t="n"/>
    </row>
    <row r="167">
      <c r="L167" s="2" t="n"/>
      <c r="M167">
        <f>IF(L167="","",TODAY()-L167)</f>
        <v/>
      </c>
      <c r="O167" s="2" t="n"/>
      <c r="P167">
        <f>IF(OR(O167="",R167&lt;&gt;""),"",IF(O167&lt;TODAY(),0,NETWORKDAYS(TODAY(),O167,Feriados!$A$2:$A$400)-1))</f>
        <v/>
      </c>
      <c r="Q167">
        <f>IF(A167="","",IF(R167&lt;&gt;"","Prazo cumprido",IF(O167="",IF(AND(M167&lt;&gt;"",M167&gt;60),"Parado há mais de 60 dias","Sem prazo aberto"),IF(O167&lt;TODAY(),"PRAZO VENCIDO",IF(P167&lt;=2,"Prazo em até 2 dias úteis","Prazo aberto")))))</f>
        <v/>
      </c>
      <c r="R167" s="2" t="n"/>
      <c r="S167" s="3" t="n"/>
      <c r="T167" s="3" t="n"/>
    </row>
    <row r="168">
      <c r="L168" s="2" t="n"/>
      <c r="M168">
        <f>IF(L168="","",TODAY()-L168)</f>
        <v/>
      </c>
      <c r="O168" s="2" t="n"/>
      <c r="P168">
        <f>IF(OR(O168="",R168&lt;&gt;""),"",IF(O168&lt;TODAY(),0,NETWORKDAYS(TODAY(),O168,Feriados!$A$2:$A$400)-1))</f>
        <v/>
      </c>
      <c r="Q168">
        <f>IF(A168="","",IF(R168&lt;&gt;"","Prazo cumprido",IF(O168="",IF(AND(M168&lt;&gt;"",M168&gt;60),"Parado há mais de 60 dias","Sem prazo aberto"),IF(O168&lt;TODAY(),"PRAZO VENCIDO",IF(P168&lt;=2,"Prazo em até 2 dias úteis","Prazo aberto")))))</f>
        <v/>
      </c>
      <c r="R168" s="2" t="n"/>
      <c r="S168" s="3" t="n"/>
      <c r="T168" s="3" t="n"/>
    </row>
    <row r="169">
      <c r="L169" s="2" t="n"/>
      <c r="M169">
        <f>IF(L169="","",TODAY()-L169)</f>
        <v/>
      </c>
      <c r="O169" s="2" t="n"/>
      <c r="P169">
        <f>IF(OR(O169="",R169&lt;&gt;""),"",IF(O169&lt;TODAY(),0,NETWORKDAYS(TODAY(),O169,Feriados!$A$2:$A$400)-1))</f>
        <v/>
      </c>
      <c r="Q169">
        <f>IF(A169="","",IF(R169&lt;&gt;"","Prazo cumprido",IF(O169="",IF(AND(M169&lt;&gt;"",M169&gt;60),"Parado há mais de 60 dias","Sem prazo aberto"),IF(O169&lt;TODAY(),"PRAZO VENCIDO",IF(P169&lt;=2,"Prazo em até 2 dias úteis","Prazo aberto")))))</f>
        <v/>
      </c>
      <c r="R169" s="2" t="n"/>
      <c r="S169" s="3" t="n"/>
      <c r="T169" s="3" t="n"/>
    </row>
    <row r="170">
      <c r="L170" s="2" t="n"/>
      <c r="M170">
        <f>IF(L170="","",TODAY()-L170)</f>
        <v/>
      </c>
      <c r="O170" s="2" t="n"/>
      <c r="P170">
        <f>IF(OR(O170="",R170&lt;&gt;""),"",IF(O170&lt;TODAY(),0,NETWORKDAYS(TODAY(),O170,Feriados!$A$2:$A$400)-1))</f>
        <v/>
      </c>
      <c r="Q170">
        <f>IF(A170="","",IF(R170&lt;&gt;"","Prazo cumprido",IF(O170="",IF(AND(M170&lt;&gt;"",M170&gt;60),"Parado há mais de 60 dias","Sem prazo aberto"),IF(O170&lt;TODAY(),"PRAZO VENCIDO",IF(P170&lt;=2,"Prazo em até 2 dias úteis","Prazo aberto")))))</f>
        <v/>
      </c>
      <c r="R170" s="2" t="n"/>
      <c r="S170" s="3" t="n"/>
      <c r="T170" s="3" t="n"/>
    </row>
    <row r="171">
      <c r="L171" s="2" t="n"/>
      <c r="M171">
        <f>IF(L171="","",TODAY()-L171)</f>
        <v/>
      </c>
      <c r="O171" s="2" t="n"/>
      <c r="P171">
        <f>IF(OR(O171="",R171&lt;&gt;""),"",IF(O171&lt;TODAY(),0,NETWORKDAYS(TODAY(),O171,Feriados!$A$2:$A$400)-1))</f>
        <v/>
      </c>
      <c r="Q171">
        <f>IF(A171="","",IF(R171&lt;&gt;"","Prazo cumprido",IF(O171="",IF(AND(M171&lt;&gt;"",M171&gt;60),"Parado há mais de 60 dias","Sem prazo aberto"),IF(O171&lt;TODAY(),"PRAZO VENCIDO",IF(P171&lt;=2,"Prazo em até 2 dias úteis","Prazo aberto")))))</f>
        <v/>
      </c>
      <c r="R171" s="2" t="n"/>
      <c r="S171" s="3" t="n"/>
      <c r="T171" s="3" t="n"/>
    </row>
    <row r="172">
      <c r="L172" s="2" t="n"/>
      <c r="M172">
        <f>IF(L172="","",TODAY()-L172)</f>
        <v/>
      </c>
      <c r="O172" s="2" t="n"/>
      <c r="P172">
        <f>IF(OR(O172="",R172&lt;&gt;""),"",IF(O172&lt;TODAY(),0,NETWORKDAYS(TODAY(),O172,Feriados!$A$2:$A$400)-1))</f>
        <v/>
      </c>
      <c r="Q172">
        <f>IF(A172="","",IF(R172&lt;&gt;"","Prazo cumprido",IF(O172="",IF(AND(M172&lt;&gt;"",M172&gt;60),"Parado há mais de 60 dias","Sem prazo aberto"),IF(O172&lt;TODAY(),"PRAZO VENCIDO",IF(P172&lt;=2,"Prazo em até 2 dias úteis","Prazo aberto")))))</f>
        <v/>
      </c>
      <c r="R172" s="2" t="n"/>
      <c r="S172" s="3" t="n"/>
      <c r="T172" s="3" t="n"/>
    </row>
    <row r="173">
      <c r="L173" s="2" t="n"/>
      <c r="M173">
        <f>IF(L173="","",TODAY()-L173)</f>
        <v/>
      </c>
      <c r="O173" s="2" t="n"/>
      <c r="P173">
        <f>IF(OR(O173="",R173&lt;&gt;""),"",IF(O173&lt;TODAY(),0,NETWORKDAYS(TODAY(),O173,Feriados!$A$2:$A$400)-1))</f>
        <v/>
      </c>
      <c r="Q173">
        <f>IF(A173="","",IF(R173&lt;&gt;"","Prazo cumprido",IF(O173="",IF(AND(M173&lt;&gt;"",M173&gt;60),"Parado há mais de 60 dias","Sem prazo aberto"),IF(O173&lt;TODAY(),"PRAZO VENCIDO",IF(P173&lt;=2,"Prazo em até 2 dias úteis","Prazo aberto")))))</f>
        <v/>
      </c>
      <c r="R173" s="2" t="n"/>
      <c r="S173" s="3" t="n"/>
      <c r="T173" s="3" t="n"/>
    </row>
    <row r="174">
      <c r="L174" s="2" t="n"/>
      <c r="M174">
        <f>IF(L174="","",TODAY()-L174)</f>
        <v/>
      </c>
      <c r="O174" s="2" t="n"/>
      <c r="P174">
        <f>IF(OR(O174="",R174&lt;&gt;""),"",IF(O174&lt;TODAY(),0,NETWORKDAYS(TODAY(),O174,Feriados!$A$2:$A$400)-1))</f>
        <v/>
      </c>
      <c r="Q174">
        <f>IF(A174="","",IF(R174&lt;&gt;"","Prazo cumprido",IF(O174="",IF(AND(M174&lt;&gt;"",M174&gt;60),"Parado há mais de 60 dias","Sem prazo aberto"),IF(O174&lt;TODAY(),"PRAZO VENCIDO",IF(P174&lt;=2,"Prazo em até 2 dias úteis","Prazo aberto")))))</f>
        <v/>
      </c>
      <c r="R174" s="2" t="n"/>
      <c r="S174" s="3" t="n"/>
      <c r="T174" s="3" t="n"/>
    </row>
    <row r="175">
      <c r="L175" s="2" t="n"/>
      <c r="M175">
        <f>IF(L175="","",TODAY()-L175)</f>
        <v/>
      </c>
      <c r="O175" s="2" t="n"/>
      <c r="P175">
        <f>IF(OR(O175="",R175&lt;&gt;""),"",IF(O175&lt;TODAY(),0,NETWORKDAYS(TODAY(),O175,Feriados!$A$2:$A$400)-1))</f>
        <v/>
      </c>
      <c r="Q175">
        <f>IF(A175="","",IF(R175&lt;&gt;"","Prazo cumprido",IF(O175="",IF(AND(M175&lt;&gt;"",M175&gt;60),"Parado há mais de 60 dias","Sem prazo aberto"),IF(O175&lt;TODAY(),"PRAZO VENCIDO",IF(P175&lt;=2,"Prazo em até 2 dias úteis","Prazo aberto")))))</f>
        <v/>
      </c>
      <c r="R175" s="2" t="n"/>
      <c r="S175" s="3" t="n"/>
      <c r="T175" s="3" t="n"/>
    </row>
    <row r="176">
      <c r="L176" s="2" t="n"/>
      <c r="M176">
        <f>IF(L176="","",TODAY()-L176)</f>
        <v/>
      </c>
      <c r="O176" s="2" t="n"/>
      <c r="P176">
        <f>IF(OR(O176="",R176&lt;&gt;""),"",IF(O176&lt;TODAY(),0,NETWORKDAYS(TODAY(),O176,Feriados!$A$2:$A$400)-1))</f>
        <v/>
      </c>
      <c r="Q176">
        <f>IF(A176="","",IF(R176&lt;&gt;"","Prazo cumprido",IF(O176="",IF(AND(M176&lt;&gt;"",M176&gt;60),"Parado há mais de 60 dias","Sem prazo aberto"),IF(O176&lt;TODAY(),"PRAZO VENCIDO",IF(P176&lt;=2,"Prazo em até 2 dias úteis","Prazo aberto")))))</f>
        <v/>
      </c>
      <c r="R176" s="2" t="n"/>
      <c r="S176" s="3" t="n"/>
      <c r="T176" s="3" t="n"/>
    </row>
    <row r="177">
      <c r="L177" s="2" t="n"/>
      <c r="M177">
        <f>IF(L177="","",TODAY()-L177)</f>
        <v/>
      </c>
      <c r="O177" s="2" t="n"/>
      <c r="P177">
        <f>IF(OR(O177="",R177&lt;&gt;""),"",IF(O177&lt;TODAY(),0,NETWORKDAYS(TODAY(),O177,Feriados!$A$2:$A$400)-1))</f>
        <v/>
      </c>
      <c r="Q177">
        <f>IF(A177="","",IF(R177&lt;&gt;"","Prazo cumprido",IF(O177="",IF(AND(M177&lt;&gt;"",M177&gt;60),"Parado há mais de 60 dias","Sem prazo aberto"),IF(O177&lt;TODAY(),"PRAZO VENCIDO",IF(P177&lt;=2,"Prazo em até 2 dias úteis","Prazo aberto")))))</f>
        <v/>
      </c>
      <c r="R177" s="2" t="n"/>
      <c r="S177" s="3" t="n"/>
      <c r="T177" s="3" t="n"/>
    </row>
    <row r="178">
      <c r="L178" s="2" t="n"/>
      <c r="M178">
        <f>IF(L178="","",TODAY()-L178)</f>
        <v/>
      </c>
      <c r="O178" s="2" t="n"/>
      <c r="P178">
        <f>IF(OR(O178="",R178&lt;&gt;""),"",IF(O178&lt;TODAY(),0,NETWORKDAYS(TODAY(),O178,Feriados!$A$2:$A$400)-1))</f>
        <v/>
      </c>
      <c r="Q178">
        <f>IF(A178="","",IF(R178&lt;&gt;"","Prazo cumprido",IF(O178="",IF(AND(M178&lt;&gt;"",M178&gt;60),"Parado há mais de 60 dias","Sem prazo aberto"),IF(O178&lt;TODAY(),"PRAZO VENCIDO",IF(P178&lt;=2,"Prazo em até 2 dias úteis","Prazo aberto")))))</f>
        <v/>
      </c>
      <c r="R178" s="2" t="n"/>
      <c r="S178" s="3" t="n"/>
      <c r="T178" s="3" t="n"/>
    </row>
    <row r="179">
      <c r="L179" s="2" t="n"/>
      <c r="M179">
        <f>IF(L179="","",TODAY()-L179)</f>
        <v/>
      </c>
      <c r="O179" s="2" t="n"/>
      <c r="P179">
        <f>IF(OR(O179="",R179&lt;&gt;""),"",IF(O179&lt;TODAY(),0,NETWORKDAYS(TODAY(),O179,Feriados!$A$2:$A$400)-1))</f>
        <v/>
      </c>
      <c r="Q179">
        <f>IF(A179="","",IF(R179&lt;&gt;"","Prazo cumprido",IF(O179="",IF(AND(M179&lt;&gt;"",M179&gt;60),"Parado há mais de 60 dias","Sem prazo aberto"),IF(O179&lt;TODAY(),"PRAZO VENCIDO",IF(P179&lt;=2,"Prazo em até 2 dias úteis","Prazo aberto")))))</f>
        <v/>
      </c>
      <c r="R179" s="2" t="n"/>
      <c r="S179" s="3" t="n"/>
      <c r="T179" s="3" t="n"/>
    </row>
    <row r="180">
      <c r="L180" s="2" t="n"/>
      <c r="M180">
        <f>IF(L180="","",TODAY()-L180)</f>
        <v/>
      </c>
      <c r="O180" s="2" t="n"/>
      <c r="P180">
        <f>IF(OR(O180="",R180&lt;&gt;""),"",IF(O180&lt;TODAY(),0,NETWORKDAYS(TODAY(),O180,Feriados!$A$2:$A$400)-1))</f>
        <v/>
      </c>
      <c r="Q180">
        <f>IF(A180="","",IF(R180&lt;&gt;"","Prazo cumprido",IF(O180="",IF(AND(M180&lt;&gt;"",M180&gt;60),"Parado há mais de 60 dias","Sem prazo aberto"),IF(O180&lt;TODAY(),"PRAZO VENCIDO",IF(P180&lt;=2,"Prazo em até 2 dias úteis","Prazo aberto")))))</f>
        <v/>
      </c>
      <c r="R180" s="2" t="n"/>
      <c r="S180" s="3" t="n"/>
      <c r="T180" s="3" t="n"/>
    </row>
    <row r="181">
      <c r="L181" s="2" t="n"/>
      <c r="M181">
        <f>IF(L181="","",TODAY()-L181)</f>
        <v/>
      </c>
      <c r="O181" s="2" t="n"/>
      <c r="P181">
        <f>IF(OR(O181="",R181&lt;&gt;""),"",IF(O181&lt;TODAY(),0,NETWORKDAYS(TODAY(),O181,Feriados!$A$2:$A$400)-1))</f>
        <v/>
      </c>
      <c r="Q181">
        <f>IF(A181="","",IF(R181&lt;&gt;"","Prazo cumprido",IF(O181="",IF(AND(M181&lt;&gt;"",M181&gt;60),"Parado há mais de 60 dias","Sem prazo aberto"),IF(O181&lt;TODAY(),"PRAZO VENCIDO",IF(P181&lt;=2,"Prazo em até 2 dias úteis","Prazo aberto")))))</f>
        <v/>
      </c>
      <c r="R181" s="2" t="n"/>
      <c r="S181" s="3" t="n"/>
      <c r="T181" s="3" t="n"/>
    </row>
    <row r="182">
      <c r="L182" s="2" t="n"/>
      <c r="M182">
        <f>IF(L182="","",TODAY()-L182)</f>
        <v/>
      </c>
      <c r="O182" s="2" t="n"/>
      <c r="P182">
        <f>IF(OR(O182="",R182&lt;&gt;""),"",IF(O182&lt;TODAY(),0,NETWORKDAYS(TODAY(),O182,Feriados!$A$2:$A$400)-1))</f>
        <v/>
      </c>
      <c r="Q182">
        <f>IF(A182="","",IF(R182&lt;&gt;"","Prazo cumprido",IF(O182="",IF(AND(M182&lt;&gt;"",M182&gt;60),"Parado há mais de 60 dias","Sem prazo aberto"),IF(O182&lt;TODAY(),"PRAZO VENCIDO",IF(P182&lt;=2,"Prazo em até 2 dias úteis","Prazo aberto")))))</f>
        <v/>
      </c>
      <c r="R182" s="2" t="n"/>
      <c r="S182" s="3" t="n"/>
      <c r="T182" s="3" t="n"/>
    </row>
    <row r="183">
      <c r="L183" s="2" t="n"/>
      <c r="M183">
        <f>IF(L183="","",TODAY()-L183)</f>
        <v/>
      </c>
      <c r="O183" s="2" t="n"/>
      <c r="P183">
        <f>IF(OR(O183="",R183&lt;&gt;""),"",IF(O183&lt;TODAY(),0,NETWORKDAYS(TODAY(),O183,Feriados!$A$2:$A$400)-1))</f>
        <v/>
      </c>
      <c r="Q183">
        <f>IF(A183="","",IF(R183&lt;&gt;"","Prazo cumprido",IF(O183="",IF(AND(M183&lt;&gt;"",M183&gt;60),"Parado há mais de 60 dias","Sem prazo aberto"),IF(O183&lt;TODAY(),"PRAZO VENCIDO",IF(P183&lt;=2,"Prazo em até 2 dias úteis","Prazo aberto")))))</f>
        <v/>
      </c>
      <c r="R183" s="2" t="n"/>
      <c r="S183" s="3" t="n"/>
      <c r="T183" s="3" t="n"/>
    </row>
    <row r="184">
      <c r="L184" s="2" t="n"/>
      <c r="M184">
        <f>IF(L184="","",TODAY()-L184)</f>
        <v/>
      </c>
      <c r="O184" s="2" t="n"/>
      <c r="P184">
        <f>IF(OR(O184="",R184&lt;&gt;""),"",IF(O184&lt;TODAY(),0,NETWORKDAYS(TODAY(),O184,Feriados!$A$2:$A$400)-1))</f>
        <v/>
      </c>
      <c r="Q184">
        <f>IF(A184="","",IF(R184&lt;&gt;"","Prazo cumprido",IF(O184="",IF(AND(M184&lt;&gt;"",M184&gt;60),"Parado há mais de 60 dias","Sem prazo aberto"),IF(O184&lt;TODAY(),"PRAZO VENCIDO",IF(P184&lt;=2,"Prazo em até 2 dias úteis","Prazo aberto")))))</f>
        <v/>
      </c>
      <c r="R184" s="2" t="n"/>
      <c r="S184" s="3" t="n"/>
      <c r="T184" s="3" t="n"/>
    </row>
    <row r="185">
      <c r="L185" s="2" t="n"/>
      <c r="M185">
        <f>IF(L185="","",TODAY()-L185)</f>
        <v/>
      </c>
      <c r="O185" s="2" t="n"/>
      <c r="P185">
        <f>IF(OR(O185="",R185&lt;&gt;""),"",IF(O185&lt;TODAY(),0,NETWORKDAYS(TODAY(),O185,Feriados!$A$2:$A$400)-1))</f>
        <v/>
      </c>
      <c r="Q185">
        <f>IF(A185="","",IF(R185&lt;&gt;"","Prazo cumprido",IF(O185="",IF(AND(M185&lt;&gt;"",M185&gt;60),"Parado há mais de 60 dias","Sem prazo aberto"),IF(O185&lt;TODAY(),"PRAZO VENCIDO",IF(P185&lt;=2,"Prazo em até 2 dias úteis","Prazo aberto")))))</f>
        <v/>
      </c>
      <c r="R185" s="2" t="n"/>
      <c r="S185" s="3" t="n"/>
      <c r="T185" s="3" t="n"/>
    </row>
    <row r="186">
      <c r="L186" s="2" t="n"/>
      <c r="M186">
        <f>IF(L186="","",TODAY()-L186)</f>
        <v/>
      </c>
      <c r="O186" s="2" t="n"/>
      <c r="P186">
        <f>IF(OR(O186="",R186&lt;&gt;""),"",IF(O186&lt;TODAY(),0,NETWORKDAYS(TODAY(),O186,Feriados!$A$2:$A$400)-1))</f>
        <v/>
      </c>
      <c r="Q186">
        <f>IF(A186="","",IF(R186&lt;&gt;"","Prazo cumprido",IF(O186="",IF(AND(M186&lt;&gt;"",M186&gt;60),"Parado há mais de 60 dias","Sem prazo aberto"),IF(O186&lt;TODAY(),"PRAZO VENCIDO",IF(P186&lt;=2,"Prazo em até 2 dias úteis","Prazo aberto")))))</f>
        <v/>
      </c>
      <c r="R186" s="2" t="n"/>
      <c r="S186" s="3" t="n"/>
      <c r="T186" s="3" t="n"/>
    </row>
    <row r="187">
      <c r="L187" s="2" t="n"/>
      <c r="M187">
        <f>IF(L187="","",TODAY()-L187)</f>
        <v/>
      </c>
      <c r="O187" s="2" t="n"/>
      <c r="P187">
        <f>IF(OR(O187="",R187&lt;&gt;""),"",IF(O187&lt;TODAY(),0,NETWORKDAYS(TODAY(),O187,Feriados!$A$2:$A$400)-1))</f>
        <v/>
      </c>
      <c r="Q187">
        <f>IF(A187="","",IF(R187&lt;&gt;"","Prazo cumprido",IF(O187="",IF(AND(M187&lt;&gt;"",M187&gt;60),"Parado há mais de 60 dias","Sem prazo aberto"),IF(O187&lt;TODAY(),"PRAZO VENCIDO",IF(P187&lt;=2,"Prazo em até 2 dias úteis","Prazo aberto")))))</f>
        <v/>
      </c>
      <c r="R187" s="2" t="n"/>
      <c r="S187" s="3" t="n"/>
      <c r="T187" s="3" t="n"/>
    </row>
    <row r="188">
      <c r="L188" s="2" t="n"/>
      <c r="M188">
        <f>IF(L188="","",TODAY()-L188)</f>
        <v/>
      </c>
      <c r="O188" s="2" t="n"/>
      <c r="P188">
        <f>IF(OR(O188="",R188&lt;&gt;""),"",IF(O188&lt;TODAY(),0,NETWORKDAYS(TODAY(),O188,Feriados!$A$2:$A$400)-1))</f>
        <v/>
      </c>
      <c r="Q188">
        <f>IF(A188="","",IF(R188&lt;&gt;"","Prazo cumprido",IF(O188="",IF(AND(M188&lt;&gt;"",M188&gt;60),"Parado há mais de 60 dias","Sem prazo aberto"),IF(O188&lt;TODAY(),"PRAZO VENCIDO",IF(P188&lt;=2,"Prazo em até 2 dias úteis","Prazo aberto")))))</f>
        <v/>
      </c>
      <c r="R188" s="2" t="n"/>
      <c r="S188" s="3" t="n"/>
      <c r="T188" s="3" t="n"/>
    </row>
    <row r="189">
      <c r="L189" s="2" t="n"/>
      <c r="M189">
        <f>IF(L189="","",TODAY()-L189)</f>
        <v/>
      </c>
      <c r="O189" s="2" t="n"/>
      <c r="P189">
        <f>IF(OR(O189="",R189&lt;&gt;""),"",IF(O189&lt;TODAY(),0,NETWORKDAYS(TODAY(),O189,Feriados!$A$2:$A$400)-1))</f>
        <v/>
      </c>
      <c r="Q189">
        <f>IF(A189="","",IF(R189&lt;&gt;"","Prazo cumprido",IF(O189="",IF(AND(M189&lt;&gt;"",M189&gt;60),"Parado há mais de 60 dias","Sem prazo aberto"),IF(O189&lt;TODAY(),"PRAZO VENCIDO",IF(P189&lt;=2,"Prazo em até 2 dias úteis","Prazo aberto")))))</f>
        <v/>
      </c>
      <c r="R189" s="2" t="n"/>
      <c r="S189" s="3" t="n"/>
      <c r="T189" s="3" t="n"/>
    </row>
    <row r="190">
      <c r="L190" s="2" t="n"/>
      <c r="M190">
        <f>IF(L190="","",TODAY()-L190)</f>
        <v/>
      </c>
      <c r="O190" s="2" t="n"/>
      <c r="P190">
        <f>IF(OR(O190="",R190&lt;&gt;""),"",IF(O190&lt;TODAY(),0,NETWORKDAYS(TODAY(),O190,Feriados!$A$2:$A$400)-1))</f>
        <v/>
      </c>
      <c r="Q190">
        <f>IF(A190="","",IF(R190&lt;&gt;"","Prazo cumprido",IF(O190="",IF(AND(M190&lt;&gt;"",M190&gt;60),"Parado há mais de 60 dias","Sem prazo aberto"),IF(O190&lt;TODAY(),"PRAZO VENCIDO",IF(P190&lt;=2,"Prazo em até 2 dias úteis","Prazo aberto")))))</f>
        <v/>
      </c>
      <c r="R190" s="2" t="n"/>
      <c r="S190" s="3" t="n"/>
      <c r="T190" s="3" t="n"/>
    </row>
    <row r="191">
      <c r="L191" s="2" t="n"/>
      <c r="M191">
        <f>IF(L191="","",TODAY()-L191)</f>
        <v/>
      </c>
      <c r="O191" s="2" t="n"/>
      <c r="P191">
        <f>IF(OR(O191="",R191&lt;&gt;""),"",IF(O191&lt;TODAY(),0,NETWORKDAYS(TODAY(),O191,Feriados!$A$2:$A$400)-1))</f>
        <v/>
      </c>
      <c r="Q191">
        <f>IF(A191="","",IF(R191&lt;&gt;"","Prazo cumprido",IF(O191="",IF(AND(M191&lt;&gt;"",M191&gt;60),"Parado há mais de 60 dias","Sem prazo aberto"),IF(O191&lt;TODAY(),"PRAZO VENCIDO",IF(P191&lt;=2,"Prazo em até 2 dias úteis","Prazo aberto")))))</f>
        <v/>
      </c>
      <c r="R191" s="2" t="n"/>
      <c r="S191" s="3" t="n"/>
      <c r="T191" s="3" t="n"/>
    </row>
    <row r="192">
      <c r="L192" s="2" t="n"/>
      <c r="M192">
        <f>IF(L192="","",TODAY()-L192)</f>
        <v/>
      </c>
      <c r="O192" s="2" t="n"/>
      <c r="P192">
        <f>IF(OR(O192="",R192&lt;&gt;""),"",IF(O192&lt;TODAY(),0,NETWORKDAYS(TODAY(),O192,Feriados!$A$2:$A$400)-1))</f>
        <v/>
      </c>
      <c r="Q192">
        <f>IF(A192="","",IF(R192&lt;&gt;"","Prazo cumprido",IF(O192="",IF(AND(M192&lt;&gt;"",M192&gt;60),"Parado há mais de 60 dias","Sem prazo aberto"),IF(O192&lt;TODAY(),"PRAZO VENCIDO",IF(P192&lt;=2,"Prazo em até 2 dias úteis","Prazo aberto")))))</f>
        <v/>
      </c>
      <c r="R192" s="2" t="n"/>
      <c r="S192" s="3" t="n"/>
      <c r="T192" s="3" t="n"/>
    </row>
    <row r="193">
      <c r="L193" s="2" t="n"/>
      <c r="M193">
        <f>IF(L193="","",TODAY()-L193)</f>
        <v/>
      </c>
      <c r="O193" s="2" t="n"/>
      <c r="P193">
        <f>IF(OR(O193="",R193&lt;&gt;""),"",IF(O193&lt;TODAY(),0,NETWORKDAYS(TODAY(),O193,Feriados!$A$2:$A$400)-1))</f>
        <v/>
      </c>
      <c r="Q193">
        <f>IF(A193="","",IF(R193&lt;&gt;"","Prazo cumprido",IF(O193="",IF(AND(M193&lt;&gt;"",M193&gt;60),"Parado há mais de 60 dias","Sem prazo aberto"),IF(O193&lt;TODAY(),"PRAZO VENCIDO",IF(P193&lt;=2,"Prazo em até 2 dias úteis","Prazo aberto")))))</f>
        <v/>
      </c>
      <c r="R193" s="2" t="n"/>
      <c r="S193" s="3" t="n"/>
      <c r="T193" s="3" t="n"/>
    </row>
    <row r="194">
      <c r="L194" s="2" t="n"/>
      <c r="M194">
        <f>IF(L194="","",TODAY()-L194)</f>
        <v/>
      </c>
      <c r="O194" s="2" t="n"/>
      <c r="P194">
        <f>IF(OR(O194="",R194&lt;&gt;""),"",IF(O194&lt;TODAY(),0,NETWORKDAYS(TODAY(),O194,Feriados!$A$2:$A$400)-1))</f>
        <v/>
      </c>
      <c r="Q194">
        <f>IF(A194="","",IF(R194&lt;&gt;"","Prazo cumprido",IF(O194="",IF(AND(M194&lt;&gt;"",M194&gt;60),"Parado há mais de 60 dias","Sem prazo aberto"),IF(O194&lt;TODAY(),"PRAZO VENCIDO",IF(P194&lt;=2,"Prazo em até 2 dias úteis","Prazo aberto")))))</f>
        <v/>
      </c>
      <c r="R194" s="2" t="n"/>
      <c r="S194" s="3" t="n"/>
      <c r="T194" s="3" t="n"/>
    </row>
    <row r="195">
      <c r="L195" s="2" t="n"/>
      <c r="M195">
        <f>IF(L195="","",TODAY()-L195)</f>
        <v/>
      </c>
      <c r="O195" s="2" t="n"/>
      <c r="P195">
        <f>IF(OR(O195="",R195&lt;&gt;""),"",IF(O195&lt;TODAY(),0,NETWORKDAYS(TODAY(),O195,Feriados!$A$2:$A$400)-1))</f>
        <v/>
      </c>
      <c r="Q195">
        <f>IF(A195="","",IF(R195&lt;&gt;"","Prazo cumprido",IF(O195="",IF(AND(M195&lt;&gt;"",M195&gt;60),"Parado há mais de 60 dias","Sem prazo aberto"),IF(O195&lt;TODAY(),"PRAZO VENCIDO",IF(P195&lt;=2,"Prazo em até 2 dias úteis","Prazo aberto")))))</f>
        <v/>
      </c>
      <c r="R195" s="2" t="n"/>
      <c r="S195" s="3" t="n"/>
      <c r="T195" s="3" t="n"/>
    </row>
    <row r="196">
      <c r="L196" s="2" t="n"/>
      <c r="M196">
        <f>IF(L196="","",TODAY()-L196)</f>
        <v/>
      </c>
      <c r="O196" s="2" t="n"/>
      <c r="P196">
        <f>IF(OR(O196="",R196&lt;&gt;""),"",IF(O196&lt;TODAY(),0,NETWORKDAYS(TODAY(),O196,Feriados!$A$2:$A$400)-1))</f>
        <v/>
      </c>
      <c r="Q196">
        <f>IF(A196="","",IF(R196&lt;&gt;"","Prazo cumprido",IF(O196="",IF(AND(M196&lt;&gt;"",M196&gt;60),"Parado há mais de 60 dias","Sem prazo aberto"),IF(O196&lt;TODAY(),"PRAZO VENCIDO",IF(P196&lt;=2,"Prazo em até 2 dias úteis","Prazo aberto")))))</f>
        <v/>
      </c>
      <c r="R196" s="2" t="n"/>
      <c r="S196" s="3" t="n"/>
      <c r="T196" s="3" t="n"/>
    </row>
    <row r="197">
      <c r="L197" s="2" t="n"/>
      <c r="M197">
        <f>IF(L197="","",TODAY()-L197)</f>
        <v/>
      </c>
      <c r="O197" s="2" t="n"/>
      <c r="P197">
        <f>IF(OR(O197="",R197&lt;&gt;""),"",IF(O197&lt;TODAY(),0,NETWORKDAYS(TODAY(),O197,Feriados!$A$2:$A$400)-1))</f>
        <v/>
      </c>
      <c r="Q197">
        <f>IF(A197="","",IF(R197&lt;&gt;"","Prazo cumprido",IF(O197="",IF(AND(M197&lt;&gt;"",M197&gt;60),"Parado há mais de 60 dias","Sem prazo aberto"),IF(O197&lt;TODAY(),"PRAZO VENCIDO",IF(P197&lt;=2,"Prazo em até 2 dias úteis","Prazo aberto")))))</f>
        <v/>
      </c>
      <c r="R197" s="2" t="n"/>
      <c r="S197" s="3" t="n"/>
      <c r="T197" s="3" t="n"/>
    </row>
    <row r="198">
      <c r="L198" s="2" t="n"/>
      <c r="M198">
        <f>IF(L198="","",TODAY()-L198)</f>
        <v/>
      </c>
      <c r="O198" s="2" t="n"/>
      <c r="P198">
        <f>IF(OR(O198="",R198&lt;&gt;""),"",IF(O198&lt;TODAY(),0,NETWORKDAYS(TODAY(),O198,Feriados!$A$2:$A$400)-1))</f>
        <v/>
      </c>
      <c r="Q198">
        <f>IF(A198="","",IF(R198&lt;&gt;"","Prazo cumprido",IF(O198="",IF(AND(M198&lt;&gt;"",M198&gt;60),"Parado há mais de 60 dias","Sem prazo aberto"),IF(O198&lt;TODAY(),"PRAZO VENCIDO",IF(P198&lt;=2,"Prazo em até 2 dias úteis","Prazo aberto")))))</f>
        <v/>
      </c>
      <c r="R198" s="2" t="n"/>
      <c r="S198" s="3" t="n"/>
      <c r="T198" s="3" t="n"/>
    </row>
    <row r="199">
      <c r="L199" s="2" t="n"/>
      <c r="M199">
        <f>IF(L199="","",TODAY()-L199)</f>
        <v/>
      </c>
      <c r="O199" s="2" t="n"/>
      <c r="P199">
        <f>IF(OR(O199="",R199&lt;&gt;""),"",IF(O199&lt;TODAY(),0,NETWORKDAYS(TODAY(),O199,Feriados!$A$2:$A$400)-1))</f>
        <v/>
      </c>
      <c r="Q199">
        <f>IF(A199="","",IF(R199&lt;&gt;"","Prazo cumprido",IF(O199="",IF(AND(M199&lt;&gt;"",M199&gt;60),"Parado há mais de 60 dias","Sem prazo aberto"),IF(O199&lt;TODAY(),"PRAZO VENCIDO",IF(P199&lt;=2,"Prazo em até 2 dias úteis","Prazo aberto")))))</f>
        <v/>
      </c>
      <c r="R199" s="2" t="n"/>
      <c r="S199" s="3" t="n"/>
      <c r="T199" s="3" t="n"/>
    </row>
    <row r="200">
      <c r="L200" s="2" t="n"/>
      <c r="M200">
        <f>IF(L200="","",TODAY()-L200)</f>
        <v/>
      </c>
      <c r="O200" s="2" t="n"/>
      <c r="P200">
        <f>IF(OR(O200="",R200&lt;&gt;""),"",IF(O200&lt;TODAY(),0,NETWORKDAYS(TODAY(),O200,Feriados!$A$2:$A$400)-1))</f>
        <v/>
      </c>
      <c r="Q200">
        <f>IF(A200="","",IF(R200&lt;&gt;"","Prazo cumprido",IF(O200="",IF(AND(M200&lt;&gt;"",M200&gt;60),"Parado há mais de 60 dias","Sem prazo aberto"),IF(O200&lt;TODAY(),"PRAZO VENCIDO",IF(P200&lt;=2,"Prazo em até 2 dias úteis","Prazo aberto")))))</f>
        <v/>
      </c>
      <c r="R200" s="2" t="n"/>
      <c r="S200" s="3" t="n"/>
      <c r="T200" s="3" t="n"/>
    </row>
    <row r="201">
      <c r="L201" s="2" t="n"/>
      <c r="M201">
        <f>IF(L201="","",TODAY()-L201)</f>
        <v/>
      </c>
      <c r="O201" s="2" t="n"/>
      <c r="P201">
        <f>IF(OR(O201="",R201&lt;&gt;""),"",IF(O201&lt;TODAY(),0,NETWORKDAYS(TODAY(),O201,Feriados!$A$2:$A$400)-1))</f>
        <v/>
      </c>
      <c r="Q201">
        <f>IF(A201="","",IF(R201&lt;&gt;"","Prazo cumprido",IF(O201="",IF(AND(M201&lt;&gt;"",M201&gt;60),"Parado há mais de 60 dias","Sem prazo aberto"),IF(O201&lt;TODAY(),"PRAZO VENCIDO",IF(P201&lt;=2,"Prazo em até 2 dias úteis","Prazo aberto")))))</f>
        <v/>
      </c>
      <c r="R201" s="2" t="n"/>
      <c r="S201" s="3" t="n"/>
      <c r="T201" s="3" t="n"/>
    </row>
    <row r="202">
      <c r="L202" s="2" t="n"/>
      <c r="M202">
        <f>IF(L202="","",TODAY()-L202)</f>
        <v/>
      </c>
      <c r="O202" s="2" t="n"/>
      <c r="P202">
        <f>IF(OR(O202="",R202&lt;&gt;""),"",IF(O202&lt;TODAY(),0,NETWORKDAYS(TODAY(),O202,Feriados!$A$2:$A$400)-1))</f>
        <v/>
      </c>
      <c r="Q202">
        <f>IF(A202="","",IF(R202&lt;&gt;"","Prazo cumprido",IF(O202="",IF(AND(M202&lt;&gt;"",M202&gt;60),"Parado há mais de 60 dias","Sem prazo aberto"),IF(O202&lt;TODAY(),"PRAZO VENCIDO",IF(P202&lt;=2,"Prazo em até 2 dias úteis","Prazo aberto")))))</f>
        <v/>
      </c>
      <c r="R202" s="2" t="n"/>
      <c r="S202" s="3" t="n"/>
      <c r="T202" s="3" t="n"/>
    </row>
    <row r="203">
      <c r="L203" s="2" t="n"/>
      <c r="M203">
        <f>IF(L203="","",TODAY()-L203)</f>
        <v/>
      </c>
      <c r="O203" s="2" t="n"/>
      <c r="P203">
        <f>IF(OR(O203="",R203&lt;&gt;""),"",IF(O203&lt;TODAY(),0,NETWORKDAYS(TODAY(),O203,Feriados!$A$2:$A$400)-1))</f>
        <v/>
      </c>
      <c r="Q203">
        <f>IF(A203="","",IF(R203&lt;&gt;"","Prazo cumprido",IF(O203="",IF(AND(M203&lt;&gt;"",M203&gt;60),"Parado há mais de 60 dias","Sem prazo aberto"),IF(O203&lt;TODAY(),"PRAZO VENCIDO",IF(P203&lt;=2,"Prazo em até 2 dias úteis","Prazo aberto")))))</f>
        <v/>
      </c>
      <c r="R203" s="2" t="n"/>
      <c r="S203" s="3" t="n"/>
      <c r="T203" s="3" t="n"/>
    </row>
    <row r="204">
      <c r="L204" s="2" t="n"/>
      <c r="M204">
        <f>IF(L204="","",TODAY()-L204)</f>
        <v/>
      </c>
      <c r="O204" s="2" t="n"/>
      <c r="P204">
        <f>IF(OR(O204="",R204&lt;&gt;""),"",IF(O204&lt;TODAY(),0,NETWORKDAYS(TODAY(),O204,Feriados!$A$2:$A$400)-1))</f>
        <v/>
      </c>
      <c r="Q204">
        <f>IF(A204="","",IF(R204&lt;&gt;"","Prazo cumprido",IF(O204="",IF(AND(M204&lt;&gt;"",M204&gt;60),"Parado há mais de 60 dias","Sem prazo aberto"),IF(O204&lt;TODAY(),"PRAZO VENCIDO",IF(P204&lt;=2,"Prazo em até 2 dias úteis","Prazo aberto")))))</f>
        <v/>
      </c>
      <c r="R204" s="2" t="n"/>
      <c r="S204" s="3" t="n"/>
      <c r="T204" s="3" t="n"/>
    </row>
    <row r="205">
      <c r="L205" s="2" t="n"/>
      <c r="M205">
        <f>IF(L205="","",TODAY()-L205)</f>
        <v/>
      </c>
      <c r="O205" s="2" t="n"/>
      <c r="P205">
        <f>IF(OR(O205="",R205&lt;&gt;""),"",IF(O205&lt;TODAY(),0,NETWORKDAYS(TODAY(),O205,Feriados!$A$2:$A$400)-1))</f>
        <v/>
      </c>
      <c r="Q205">
        <f>IF(A205="","",IF(R205&lt;&gt;"","Prazo cumprido",IF(O205="",IF(AND(M205&lt;&gt;"",M205&gt;60),"Parado há mais de 60 dias","Sem prazo aberto"),IF(O205&lt;TODAY(),"PRAZO VENCIDO",IF(P205&lt;=2,"Prazo em até 2 dias úteis","Prazo aberto")))))</f>
        <v/>
      </c>
      <c r="R205" s="2" t="n"/>
      <c r="S205" s="3" t="n"/>
      <c r="T205" s="3" t="n"/>
    </row>
    <row r="206">
      <c r="L206" s="2" t="n"/>
      <c r="M206">
        <f>IF(L206="","",TODAY()-L206)</f>
        <v/>
      </c>
      <c r="O206" s="2" t="n"/>
      <c r="P206">
        <f>IF(OR(O206="",R206&lt;&gt;""),"",IF(O206&lt;TODAY(),0,NETWORKDAYS(TODAY(),O206,Feriados!$A$2:$A$400)-1))</f>
        <v/>
      </c>
      <c r="Q206">
        <f>IF(A206="","",IF(R206&lt;&gt;"","Prazo cumprido",IF(O206="",IF(AND(M206&lt;&gt;"",M206&gt;60),"Parado há mais de 60 dias","Sem prazo aberto"),IF(O206&lt;TODAY(),"PRAZO VENCIDO",IF(P206&lt;=2,"Prazo em até 2 dias úteis","Prazo aberto")))))</f>
        <v/>
      </c>
      <c r="R206" s="2" t="n"/>
      <c r="S206" s="3" t="n"/>
      <c r="T206" s="3" t="n"/>
    </row>
    <row r="207">
      <c r="L207" s="2" t="n"/>
      <c r="M207">
        <f>IF(L207="","",TODAY()-L207)</f>
        <v/>
      </c>
      <c r="O207" s="2" t="n"/>
      <c r="P207">
        <f>IF(OR(O207="",R207&lt;&gt;""),"",IF(O207&lt;TODAY(),0,NETWORKDAYS(TODAY(),O207,Feriados!$A$2:$A$400)-1))</f>
        <v/>
      </c>
      <c r="Q207">
        <f>IF(A207="","",IF(R207&lt;&gt;"","Prazo cumprido",IF(O207="",IF(AND(M207&lt;&gt;"",M207&gt;60),"Parado há mais de 60 dias","Sem prazo aberto"),IF(O207&lt;TODAY(),"PRAZO VENCIDO",IF(P207&lt;=2,"Prazo em até 2 dias úteis","Prazo aberto")))))</f>
        <v/>
      </c>
      <c r="R207" s="2" t="n"/>
      <c r="S207" s="3" t="n"/>
      <c r="T207" s="3" t="n"/>
    </row>
    <row r="208">
      <c r="L208" s="2" t="n"/>
      <c r="M208">
        <f>IF(L208="","",TODAY()-L208)</f>
        <v/>
      </c>
      <c r="O208" s="2" t="n"/>
      <c r="P208">
        <f>IF(OR(O208="",R208&lt;&gt;""),"",IF(O208&lt;TODAY(),0,NETWORKDAYS(TODAY(),O208,Feriados!$A$2:$A$400)-1))</f>
        <v/>
      </c>
      <c r="Q208">
        <f>IF(A208="","",IF(R208&lt;&gt;"","Prazo cumprido",IF(O208="",IF(AND(M208&lt;&gt;"",M208&gt;60),"Parado há mais de 60 dias","Sem prazo aberto"),IF(O208&lt;TODAY(),"PRAZO VENCIDO",IF(P208&lt;=2,"Prazo em até 2 dias úteis","Prazo aberto")))))</f>
        <v/>
      </c>
      <c r="R208" s="2" t="n"/>
      <c r="S208" s="3" t="n"/>
      <c r="T208" s="3" t="n"/>
    </row>
    <row r="209">
      <c r="L209" s="2" t="n"/>
      <c r="M209">
        <f>IF(L209="","",TODAY()-L209)</f>
        <v/>
      </c>
      <c r="O209" s="2" t="n"/>
      <c r="P209">
        <f>IF(OR(O209="",R209&lt;&gt;""),"",IF(O209&lt;TODAY(),0,NETWORKDAYS(TODAY(),O209,Feriados!$A$2:$A$400)-1))</f>
        <v/>
      </c>
      <c r="Q209">
        <f>IF(A209="","",IF(R209&lt;&gt;"","Prazo cumprido",IF(O209="",IF(AND(M209&lt;&gt;"",M209&gt;60),"Parado há mais de 60 dias","Sem prazo aberto"),IF(O209&lt;TODAY(),"PRAZO VENCIDO",IF(P209&lt;=2,"Prazo em até 2 dias úteis","Prazo aberto")))))</f>
        <v/>
      </c>
      <c r="R209" s="2" t="n"/>
      <c r="S209" s="3" t="n"/>
      <c r="T209" s="3" t="n"/>
    </row>
    <row r="210">
      <c r="L210" s="2" t="n"/>
      <c r="M210">
        <f>IF(L210="","",TODAY()-L210)</f>
        <v/>
      </c>
      <c r="O210" s="2" t="n"/>
      <c r="P210">
        <f>IF(OR(O210="",R210&lt;&gt;""),"",IF(O210&lt;TODAY(),0,NETWORKDAYS(TODAY(),O210,Feriados!$A$2:$A$400)-1))</f>
        <v/>
      </c>
      <c r="Q210">
        <f>IF(A210="","",IF(R210&lt;&gt;"","Prazo cumprido",IF(O210="",IF(AND(M210&lt;&gt;"",M210&gt;60),"Parado há mais de 60 dias","Sem prazo aberto"),IF(O210&lt;TODAY(),"PRAZO VENCIDO",IF(P210&lt;=2,"Prazo em até 2 dias úteis","Prazo aberto")))))</f>
        <v/>
      </c>
      <c r="R210" s="2" t="n"/>
      <c r="S210" s="3" t="n"/>
      <c r="T210" s="3" t="n"/>
    </row>
    <row r="211">
      <c r="L211" s="2" t="n"/>
      <c r="M211">
        <f>IF(L211="","",TODAY()-L211)</f>
        <v/>
      </c>
      <c r="O211" s="2" t="n"/>
      <c r="P211">
        <f>IF(OR(O211="",R211&lt;&gt;""),"",IF(O211&lt;TODAY(),0,NETWORKDAYS(TODAY(),O211,Feriados!$A$2:$A$400)-1))</f>
        <v/>
      </c>
      <c r="Q211">
        <f>IF(A211="","",IF(R211&lt;&gt;"","Prazo cumprido",IF(O211="",IF(AND(M211&lt;&gt;"",M211&gt;60),"Parado há mais de 60 dias","Sem prazo aberto"),IF(O211&lt;TODAY(),"PRAZO VENCIDO",IF(P211&lt;=2,"Prazo em até 2 dias úteis","Prazo aberto")))))</f>
        <v/>
      </c>
      <c r="R211" s="2" t="n"/>
      <c r="S211" s="3" t="n"/>
      <c r="T211" s="3" t="n"/>
    </row>
    <row r="212">
      <c r="L212" s="2" t="n"/>
      <c r="M212">
        <f>IF(L212="","",TODAY()-L212)</f>
        <v/>
      </c>
      <c r="O212" s="2" t="n"/>
      <c r="P212">
        <f>IF(OR(O212="",R212&lt;&gt;""),"",IF(O212&lt;TODAY(),0,NETWORKDAYS(TODAY(),O212,Feriados!$A$2:$A$400)-1))</f>
        <v/>
      </c>
      <c r="Q212">
        <f>IF(A212="","",IF(R212&lt;&gt;"","Prazo cumprido",IF(O212="",IF(AND(M212&lt;&gt;"",M212&gt;60),"Parado há mais de 60 dias","Sem prazo aberto"),IF(O212&lt;TODAY(),"PRAZO VENCIDO",IF(P212&lt;=2,"Prazo em até 2 dias úteis","Prazo aberto")))))</f>
        <v/>
      </c>
      <c r="R212" s="2" t="n"/>
      <c r="S212" s="3" t="n"/>
      <c r="T212" s="3" t="n"/>
    </row>
    <row r="213">
      <c r="L213" s="2" t="n"/>
      <c r="M213">
        <f>IF(L213="","",TODAY()-L213)</f>
        <v/>
      </c>
      <c r="O213" s="2" t="n"/>
      <c r="P213">
        <f>IF(OR(O213="",R213&lt;&gt;""),"",IF(O213&lt;TODAY(),0,NETWORKDAYS(TODAY(),O213,Feriados!$A$2:$A$400)-1))</f>
        <v/>
      </c>
      <c r="Q213">
        <f>IF(A213="","",IF(R213&lt;&gt;"","Prazo cumprido",IF(O213="",IF(AND(M213&lt;&gt;"",M213&gt;60),"Parado há mais de 60 dias","Sem prazo aberto"),IF(O213&lt;TODAY(),"PRAZO VENCIDO",IF(P213&lt;=2,"Prazo em até 2 dias úteis","Prazo aberto")))))</f>
        <v/>
      </c>
      <c r="R213" s="2" t="n"/>
      <c r="S213" s="3" t="n"/>
      <c r="T213" s="3" t="n"/>
    </row>
    <row r="214">
      <c r="L214" s="2" t="n"/>
      <c r="M214">
        <f>IF(L214="","",TODAY()-L214)</f>
        <v/>
      </c>
      <c r="O214" s="2" t="n"/>
      <c r="P214">
        <f>IF(OR(O214="",R214&lt;&gt;""),"",IF(O214&lt;TODAY(),0,NETWORKDAYS(TODAY(),O214,Feriados!$A$2:$A$400)-1))</f>
        <v/>
      </c>
      <c r="Q214">
        <f>IF(A214="","",IF(R214&lt;&gt;"","Prazo cumprido",IF(O214="",IF(AND(M214&lt;&gt;"",M214&gt;60),"Parado há mais de 60 dias","Sem prazo aberto"),IF(O214&lt;TODAY(),"PRAZO VENCIDO",IF(P214&lt;=2,"Prazo em até 2 dias úteis","Prazo aberto")))))</f>
        <v/>
      </c>
      <c r="R214" s="2" t="n"/>
      <c r="S214" s="3" t="n"/>
      <c r="T214" s="3" t="n"/>
    </row>
    <row r="215">
      <c r="L215" s="2" t="n"/>
      <c r="M215">
        <f>IF(L215="","",TODAY()-L215)</f>
        <v/>
      </c>
      <c r="O215" s="2" t="n"/>
      <c r="P215">
        <f>IF(OR(O215="",R215&lt;&gt;""),"",IF(O215&lt;TODAY(),0,NETWORKDAYS(TODAY(),O215,Feriados!$A$2:$A$400)-1))</f>
        <v/>
      </c>
      <c r="Q215">
        <f>IF(A215="","",IF(R215&lt;&gt;"","Prazo cumprido",IF(O215="",IF(AND(M215&lt;&gt;"",M215&gt;60),"Parado há mais de 60 dias","Sem prazo aberto"),IF(O215&lt;TODAY(),"PRAZO VENCIDO",IF(P215&lt;=2,"Prazo em até 2 dias úteis","Prazo aberto")))))</f>
        <v/>
      </c>
      <c r="R215" s="2" t="n"/>
      <c r="S215" s="3" t="n"/>
      <c r="T215" s="3" t="n"/>
    </row>
    <row r="216">
      <c r="L216" s="2" t="n"/>
      <c r="M216">
        <f>IF(L216="","",TODAY()-L216)</f>
        <v/>
      </c>
      <c r="O216" s="2" t="n"/>
      <c r="P216">
        <f>IF(OR(O216="",R216&lt;&gt;""),"",IF(O216&lt;TODAY(),0,NETWORKDAYS(TODAY(),O216,Feriados!$A$2:$A$400)-1))</f>
        <v/>
      </c>
      <c r="Q216">
        <f>IF(A216="","",IF(R216&lt;&gt;"","Prazo cumprido",IF(O216="",IF(AND(M216&lt;&gt;"",M216&gt;60),"Parado há mais de 60 dias","Sem prazo aberto"),IF(O216&lt;TODAY(),"PRAZO VENCIDO",IF(P216&lt;=2,"Prazo em até 2 dias úteis","Prazo aberto")))))</f>
        <v/>
      </c>
      <c r="R216" s="2" t="n"/>
      <c r="S216" s="3" t="n"/>
      <c r="T216" s="3" t="n"/>
    </row>
    <row r="217">
      <c r="L217" s="2" t="n"/>
      <c r="M217">
        <f>IF(L217="","",TODAY()-L217)</f>
        <v/>
      </c>
      <c r="O217" s="2" t="n"/>
      <c r="P217">
        <f>IF(OR(O217="",R217&lt;&gt;""),"",IF(O217&lt;TODAY(),0,NETWORKDAYS(TODAY(),O217,Feriados!$A$2:$A$400)-1))</f>
        <v/>
      </c>
      <c r="Q217">
        <f>IF(A217="","",IF(R217&lt;&gt;"","Prazo cumprido",IF(O217="",IF(AND(M217&lt;&gt;"",M217&gt;60),"Parado há mais de 60 dias","Sem prazo aberto"),IF(O217&lt;TODAY(),"PRAZO VENCIDO",IF(P217&lt;=2,"Prazo em até 2 dias úteis","Prazo aberto")))))</f>
        <v/>
      </c>
      <c r="R217" s="2" t="n"/>
      <c r="S217" s="3" t="n"/>
      <c r="T217" s="3" t="n"/>
    </row>
    <row r="218">
      <c r="L218" s="2" t="n"/>
      <c r="M218">
        <f>IF(L218="","",TODAY()-L218)</f>
        <v/>
      </c>
      <c r="O218" s="2" t="n"/>
      <c r="P218">
        <f>IF(OR(O218="",R218&lt;&gt;""),"",IF(O218&lt;TODAY(),0,NETWORKDAYS(TODAY(),O218,Feriados!$A$2:$A$400)-1))</f>
        <v/>
      </c>
      <c r="Q218">
        <f>IF(A218="","",IF(R218&lt;&gt;"","Prazo cumprido",IF(O218="",IF(AND(M218&lt;&gt;"",M218&gt;60),"Parado há mais de 60 dias","Sem prazo aberto"),IF(O218&lt;TODAY(),"PRAZO VENCIDO",IF(P218&lt;=2,"Prazo em até 2 dias úteis","Prazo aberto")))))</f>
        <v/>
      </c>
      <c r="R218" s="2" t="n"/>
      <c r="S218" s="3" t="n"/>
      <c r="T218" s="3" t="n"/>
    </row>
    <row r="219">
      <c r="L219" s="2" t="n"/>
      <c r="M219">
        <f>IF(L219="","",TODAY()-L219)</f>
        <v/>
      </c>
      <c r="O219" s="2" t="n"/>
      <c r="P219">
        <f>IF(OR(O219="",R219&lt;&gt;""),"",IF(O219&lt;TODAY(),0,NETWORKDAYS(TODAY(),O219,Feriados!$A$2:$A$400)-1))</f>
        <v/>
      </c>
      <c r="Q219">
        <f>IF(A219="","",IF(R219&lt;&gt;"","Prazo cumprido",IF(O219="",IF(AND(M219&lt;&gt;"",M219&gt;60),"Parado há mais de 60 dias","Sem prazo aberto"),IF(O219&lt;TODAY(),"PRAZO VENCIDO",IF(P219&lt;=2,"Prazo em até 2 dias úteis","Prazo aberto")))))</f>
        <v/>
      </c>
      <c r="R219" s="2" t="n"/>
      <c r="S219" s="3" t="n"/>
      <c r="T219" s="3" t="n"/>
    </row>
    <row r="220">
      <c r="L220" s="2" t="n"/>
      <c r="M220">
        <f>IF(L220="","",TODAY()-L220)</f>
        <v/>
      </c>
      <c r="O220" s="2" t="n"/>
      <c r="P220">
        <f>IF(OR(O220="",R220&lt;&gt;""),"",IF(O220&lt;TODAY(),0,NETWORKDAYS(TODAY(),O220,Feriados!$A$2:$A$400)-1))</f>
        <v/>
      </c>
      <c r="Q220">
        <f>IF(A220="","",IF(R220&lt;&gt;"","Prazo cumprido",IF(O220="",IF(AND(M220&lt;&gt;"",M220&gt;60),"Parado há mais de 60 dias","Sem prazo aberto"),IF(O220&lt;TODAY(),"PRAZO VENCIDO",IF(P220&lt;=2,"Prazo em até 2 dias úteis","Prazo aberto")))))</f>
        <v/>
      </c>
      <c r="R220" s="2" t="n"/>
      <c r="S220" s="3" t="n"/>
      <c r="T220" s="3" t="n"/>
    </row>
    <row r="221">
      <c r="L221" s="2" t="n"/>
      <c r="M221">
        <f>IF(L221="","",TODAY()-L221)</f>
        <v/>
      </c>
      <c r="O221" s="2" t="n"/>
      <c r="P221">
        <f>IF(OR(O221="",R221&lt;&gt;""),"",IF(O221&lt;TODAY(),0,NETWORKDAYS(TODAY(),O221,Feriados!$A$2:$A$400)-1))</f>
        <v/>
      </c>
      <c r="Q221">
        <f>IF(A221="","",IF(R221&lt;&gt;"","Prazo cumprido",IF(O221="",IF(AND(M221&lt;&gt;"",M221&gt;60),"Parado há mais de 60 dias","Sem prazo aberto"),IF(O221&lt;TODAY(),"PRAZO VENCIDO",IF(P221&lt;=2,"Prazo em até 2 dias úteis","Prazo aberto")))))</f>
        <v/>
      </c>
      <c r="R221" s="2" t="n"/>
      <c r="S221" s="3" t="n"/>
      <c r="T221" s="3" t="n"/>
    </row>
    <row r="222">
      <c r="L222" s="2" t="n"/>
      <c r="M222">
        <f>IF(L222="","",TODAY()-L222)</f>
        <v/>
      </c>
      <c r="O222" s="2" t="n"/>
      <c r="P222">
        <f>IF(OR(O222="",R222&lt;&gt;""),"",IF(O222&lt;TODAY(),0,NETWORKDAYS(TODAY(),O222,Feriados!$A$2:$A$400)-1))</f>
        <v/>
      </c>
      <c r="Q222">
        <f>IF(A222="","",IF(R222&lt;&gt;"","Prazo cumprido",IF(O222="",IF(AND(M222&lt;&gt;"",M222&gt;60),"Parado há mais de 60 dias","Sem prazo aberto"),IF(O222&lt;TODAY(),"PRAZO VENCIDO",IF(P222&lt;=2,"Prazo em até 2 dias úteis","Prazo aberto")))))</f>
        <v/>
      </c>
      <c r="R222" s="2" t="n"/>
      <c r="S222" s="3" t="n"/>
      <c r="T222" s="3" t="n"/>
    </row>
    <row r="223">
      <c r="L223" s="2" t="n"/>
      <c r="M223">
        <f>IF(L223="","",TODAY()-L223)</f>
        <v/>
      </c>
      <c r="O223" s="2" t="n"/>
      <c r="P223">
        <f>IF(OR(O223="",R223&lt;&gt;""),"",IF(O223&lt;TODAY(),0,NETWORKDAYS(TODAY(),O223,Feriados!$A$2:$A$400)-1))</f>
        <v/>
      </c>
      <c r="Q223">
        <f>IF(A223="","",IF(R223&lt;&gt;"","Prazo cumprido",IF(O223="",IF(AND(M223&lt;&gt;"",M223&gt;60),"Parado há mais de 60 dias","Sem prazo aberto"),IF(O223&lt;TODAY(),"PRAZO VENCIDO",IF(P223&lt;=2,"Prazo em até 2 dias úteis","Prazo aberto")))))</f>
        <v/>
      </c>
      <c r="R223" s="2" t="n"/>
      <c r="S223" s="3" t="n"/>
      <c r="T223" s="3" t="n"/>
    </row>
    <row r="224">
      <c r="L224" s="2" t="n"/>
      <c r="M224">
        <f>IF(L224="","",TODAY()-L224)</f>
        <v/>
      </c>
      <c r="O224" s="2" t="n"/>
      <c r="P224">
        <f>IF(OR(O224="",R224&lt;&gt;""),"",IF(O224&lt;TODAY(),0,NETWORKDAYS(TODAY(),O224,Feriados!$A$2:$A$400)-1))</f>
        <v/>
      </c>
      <c r="Q224">
        <f>IF(A224="","",IF(R224&lt;&gt;"","Prazo cumprido",IF(O224="",IF(AND(M224&lt;&gt;"",M224&gt;60),"Parado há mais de 60 dias","Sem prazo aberto"),IF(O224&lt;TODAY(),"PRAZO VENCIDO",IF(P224&lt;=2,"Prazo em até 2 dias úteis","Prazo aberto")))))</f>
        <v/>
      </c>
      <c r="R224" s="2" t="n"/>
      <c r="S224" s="3" t="n"/>
      <c r="T224" s="3" t="n"/>
    </row>
    <row r="225">
      <c r="L225" s="2" t="n"/>
      <c r="M225">
        <f>IF(L225="","",TODAY()-L225)</f>
        <v/>
      </c>
      <c r="O225" s="2" t="n"/>
      <c r="P225">
        <f>IF(OR(O225="",R225&lt;&gt;""),"",IF(O225&lt;TODAY(),0,NETWORKDAYS(TODAY(),O225,Feriados!$A$2:$A$400)-1))</f>
        <v/>
      </c>
      <c r="Q225">
        <f>IF(A225="","",IF(R225&lt;&gt;"","Prazo cumprido",IF(O225="",IF(AND(M225&lt;&gt;"",M225&gt;60),"Parado há mais de 60 dias","Sem prazo aberto"),IF(O225&lt;TODAY(),"PRAZO VENCIDO",IF(P225&lt;=2,"Prazo em até 2 dias úteis","Prazo aberto")))))</f>
        <v/>
      </c>
      <c r="R225" s="2" t="n"/>
      <c r="S225" s="3" t="n"/>
      <c r="T225" s="3" t="n"/>
    </row>
    <row r="226">
      <c r="L226" s="2" t="n"/>
      <c r="M226">
        <f>IF(L226="","",TODAY()-L226)</f>
        <v/>
      </c>
      <c r="O226" s="2" t="n"/>
      <c r="P226">
        <f>IF(OR(O226="",R226&lt;&gt;""),"",IF(O226&lt;TODAY(),0,NETWORKDAYS(TODAY(),O226,Feriados!$A$2:$A$400)-1))</f>
        <v/>
      </c>
      <c r="Q226">
        <f>IF(A226="","",IF(R226&lt;&gt;"","Prazo cumprido",IF(O226="",IF(AND(M226&lt;&gt;"",M226&gt;60),"Parado há mais de 60 dias","Sem prazo aberto"),IF(O226&lt;TODAY(),"PRAZO VENCIDO",IF(P226&lt;=2,"Prazo em até 2 dias úteis","Prazo aberto")))))</f>
        <v/>
      </c>
      <c r="R226" s="2" t="n"/>
      <c r="S226" s="3" t="n"/>
      <c r="T226" s="3" t="n"/>
    </row>
    <row r="227">
      <c r="L227" s="2" t="n"/>
      <c r="M227">
        <f>IF(L227="","",TODAY()-L227)</f>
        <v/>
      </c>
      <c r="O227" s="2" t="n"/>
      <c r="P227">
        <f>IF(OR(O227="",R227&lt;&gt;""),"",IF(O227&lt;TODAY(),0,NETWORKDAYS(TODAY(),O227,Feriados!$A$2:$A$400)-1))</f>
        <v/>
      </c>
      <c r="Q227">
        <f>IF(A227="","",IF(R227&lt;&gt;"","Prazo cumprido",IF(O227="",IF(AND(M227&lt;&gt;"",M227&gt;60),"Parado há mais de 60 dias","Sem prazo aberto"),IF(O227&lt;TODAY(),"PRAZO VENCIDO",IF(P227&lt;=2,"Prazo em até 2 dias úteis","Prazo aberto")))))</f>
        <v/>
      </c>
      <c r="R227" s="2" t="n"/>
      <c r="S227" s="3" t="n"/>
      <c r="T227" s="3" t="n"/>
    </row>
    <row r="228">
      <c r="L228" s="2" t="n"/>
      <c r="M228">
        <f>IF(L228="","",TODAY()-L228)</f>
        <v/>
      </c>
      <c r="O228" s="2" t="n"/>
      <c r="P228">
        <f>IF(OR(O228="",R228&lt;&gt;""),"",IF(O228&lt;TODAY(),0,NETWORKDAYS(TODAY(),O228,Feriados!$A$2:$A$400)-1))</f>
        <v/>
      </c>
      <c r="Q228">
        <f>IF(A228="","",IF(R228&lt;&gt;"","Prazo cumprido",IF(O228="",IF(AND(M228&lt;&gt;"",M228&gt;60),"Parado há mais de 60 dias","Sem prazo aberto"),IF(O228&lt;TODAY(),"PRAZO VENCIDO",IF(P228&lt;=2,"Prazo em até 2 dias úteis","Prazo aberto")))))</f>
        <v/>
      </c>
      <c r="R228" s="2" t="n"/>
      <c r="S228" s="3" t="n"/>
      <c r="T228" s="3" t="n"/>
    </row>
    <row r="229">
      <c r="L229" s="2" t="n"/>
      <c r="M229">
        <f>IF(L229="","",TODAY()-L229)</f>
        <v/>
      </c>
      <c r="O229" s="2" t="n"/>
      <c r="P229">
        <f>IF(OR(O229="",R229&lt;&gt;""),"",IF(O229&lt;TODAY(),0,NETWORKDAYS(TODAY(),O229,Feriados!$A$2:$A$400)-1))</f>
        <v/>
      </c>
      <c r="Q229">
        <f>IF(A229="","",IF(R229&lt;&gt;"","Prazo cumprido",IF(O229="",IF(AND(M229&lt;&gt;"",M229&gt;60),"Parado há mais de 60 dias","Sem prazo aberto"),IF(O229&lt;TODAY(),"PRAZO VENCIDO",IF(P229&lt;=2,"Prazo em até 2 dias úteis","Prazo aberto")))))</f>
        <v/>
      </c>
      <c r="R229" s="2" t="n"/>
      <c r="S229" s="3" t="n"/>
      <c r="T229" s="3" t="n"/>
    </row>
    <row r="230">
      <c r="L230" s="2" t="n"/>
      <c r="M230">
        <f>IF(L230="","",TODAY()-L230)</f>
        <v/>
      </c>
      <c r="O230" s="2" t="n"/>
      <c r="P230">
        <f>IF(OR(O230="",R230&lt;&gt;""),"",IF(O230&lt;TODAY(),0,NETWORKDAYS(TODAY(),O230,Feriados!$A$2:$A$400)-1))</f>
        <v/>
      </c>
      <c r="Q230">
        <f>IF(A230="","",IF(R230&lt;&gt;"","Prazo cumprido",IF(O230="",IF(AND(M230&lt;&gt;"",M230&gt;60),"Parado há mais de 60 dias","Sem prazo aberto"),IF(O230&lt;TODAY(),"PRAZO VENCIDO",IF(P230&lt;=2,"Prazo em até 2 dias úteis","Prazo aberto")))))</f>
        <v/>
      </c>
      <c r="R230" s="2" t="n"/>
      <c r="S230" s="3" t="n"/>
      <c r="T230" s="3" t="n"/>
    </row>
    <row r="231">
      <c r="L231" s="2" t="n"/>
      <c r="M231">
        <f>IF(L231="","",TODAY()-L231)</f>
        <v/>
      </c>
      <c r="O231" s="2" t="n"/>
      <c r="P231">
        <f>IF(OR(O231="",R231&lt;&gt;""),"",IF(O231&lt;TODAY(),0,NETWORKDAYS(TODAY(),O231,Feriados!$A$2:$A$400)-1))</f>
        <v/>
      </c>
      <c r="Q231">
        <f>IF(A231="","",IF(R231&lt;&gt;"","Prazo cumprido",IF(O231="",IF(AND(M231&lt;&gt;"",M231&gt;60),"Parado há mais de 60 dias","Sem prazo aberto"),IF(O231&lt;TODAY(),"PRAZO VENCIDO",IF(P231&lt;=2,"Prazo em até 2 dias úteis","Prazo aberto")))))</f>
        <v/>
      </c>
      <c r="R231" s="2" t="n"/>
      <c r="S231" s="3" t="n"/>
      <c r="T231" s="3" t="n"/>
    </row>
    <row r="232">
      <c r="L232" s="2" t="n"/>
      <c r="M232">
        <f>IF(L232="","",TODAY()-L232)</f>
        <v/>
      </c>
      <c r="O232" s="2" t="n"/>
      <c r="P232">
        <f>IF(OR(O232="",R232&lt;&gt;""),"",IF(O232&lt;TODAY(),0,NETWORKDAYS(TODAY(),O232,Feriados!$A$2:$A$400)-1))</f>
        <v/>
      </c>
      <c r="Q232">
        <f>IF(A232="","",IF(R232&lt;&gt;"","Prazo cumprido",IF(O232="",IF(AND(M232&lt;&gt;"",M232&gt;60),"Parado há mais de 60 dias","Sem prazo aberto"),IF(O232&lt;TODAY(),"PRAZO VENCIDO",IF(P232&lt;=2,"Prazo em até 2 dias úteis","Prazo aberto")))))</f>
        <v/>
      </c>
      <c r="R232" s="2" t="n"/>
      <c r="S232" s="3" t="n"/>
      <c r="T232" s="3" t="n"/>
    </row>
    <row r="233">
      <c r="L233" s="2" t="n"/>
      <c r="M233">
        <f>IF(L233="","",TODAY()-L233)</f>
        <v/>
      </c>
      <c r="O233" s="2" t="n"/>
      <c r="P233">
        <f>IF(OR(O233="",R233&lt;&gt;""),"",IF(O233&lt;TODAY(),0,NETWORKDAYS(TODAY(),O233,Feriados!$A$2:$A$400)-1))</f>
        <v/>
      </c>
      <c r="Q233">
        <f>IF(A233="","",IF(R233&lt;&gt;"","Prazo cumprido",IF(O233="",IF(AND(M233&lt;&gt;"",M233&gt;60),"Parado há mais de 60 dias","Sem prazo aberto"),IF(O233&lt;TODAY(),"PRAZO VENCIDO",IF(P233&lt;=2,"Prazo em até 2 dias úteis","Prazo aberto")))))</f>
        <v/>
      </c>
      <c r="R233" s="2" t="n"/>
      <c r="S233" s="3" t="n"/>
      <c r="T233" s="3" t="n"/>
    </row>
    <row r="234">
      <c r="L234" s="2" t="n"/>
      <c r="M234">
        <f>IF(L234="","",TODAY()-L234)</f>
        <v/>
      </c>
      <c r="O234" s="2" t="n"/>
      <c r="P234">
        <f>IF(OR(O234="",R234&lt;&gt;""),"",IF(O234&lt;TODAY(),0,NETWORKDAYS(TODAY(),O234,Feriados!$A$2:$A$400)-1))</f>
        <v/>
      </c>
      <c r="Q234">
        <f>IF(A234="","",IF(R234&lt;&gt;"","Prazo cumprido",IF(O234="",IF(AND(M234&lt;&gt;"",M234&gt;60),"Parado há mais de 60 dias","Sem prazo aberto"),IF(O234&lt;TODAY(),"PRAZO VENCIDO",IF(P234&lt;=2,"Prazo em até 2 dias úteis","Prazo aberto")))))</f>
        <v/>
      </c>
      <c r="R234" s="2" t="n"/>
      <c r="S234" s="3" t="n"/>
      <c r="T234" s="3" t="n"/>
    </row>
    <row r="235">
      <c r="L235" s="2" t="n"/>
      <c r="M235">
        <f>IF(L235="","",TODAY()-L235)</f>
        <v/>
      </c>
      <c r="O235" s="2" t="n"/>
      <c r="P235">
        <f>IF(OR(O235="",R235&lt;&gt;""),"",IF(O235&lt;TODAY(),0,NETWORKDAYS(TODAY(),O235,Feriados!$A$2:$A$400)-1))</f>
        <v/>
      </c>
      <c r="Q235">
        <f>IF(A235="","",IF(R235&lt;&gt;"","Prazo cumprido",IF(O235="",IF(AND(M235&lt;&gt;"",M235&gt;60),"Parado há mais de 60 dias","Sem prazo aberto"),IF(O235&lt;TODAY(),"PRAZO VENCIDO",IF(P235&lt;=2,"Prazo em até 2 dias úteis","Prazo aberto")))))</f>
        <v/>
      </c>
      <c r="R235" s="2" t="n"/>
      <c r="S235" s="3" t="n"/>
      <c r="T235" s="3" t="n"/>
    </row>
    <row r="236">
      <c r="L236" s="2" t="n"/>
      <c r="M236">
        <f>IF(L236="","",TODAY()-L236)</f>
        <v/>
      </c>
      <c r="O236" s="2" t="n"/>
      <c r="P236">
        <f>IF(OR(O236="",R236&lt;&gt;""),"",IF(O236&lt;TODAY(),0,NETWORKDAYS(TODAY(),O236,Feriados!$A$2:$A$400)-1))</f>
        <v/>
      </c>
      <c r="Q236">
        <f>IF(A236="","",IF(R236&lt;&gt;"","Prazo cumprido",IF(O236="",IF(AND(M236&lt;&gt;"",M236&gt;60),"Parado há mais de 60 dias","Sem prazo aberto"),IF(O236&lt;TODAY(),"PRAZO VENCIDO",IF(P236&lt;=2,"Prazo em até 2 dias úteis","Prazo aberto")))))</f>
        <v/>
      </c>
      <c r="R236" s="2" t="n"/>
      <c r="S236" s="3" t="n"/>
      <c r="T236" s="3" t="n"/>
    </row>
    <row r="237">
      <c r="L237" s="2" t="n"/>
      <c r="M237">
        <f>IF(L237="","",TODAY()-L237)</f>
        <v/>
      </c>
      <c r="O237" s="2" t="n"/>
      <c r="P237">
        <f>IF(OR(O237="",R237&lt;&gt;""),"",IF(O237&lt;TODAY(),0,NETWORKDAYS(TODAY(),O237,Feriados!$A$2:$A$400)-1))</f>
        <v/>
      </c>
      <c r="Q237">
        <f>IF(A237="","",IF(R237&lt;&gt;"","Prazo cumprido",IF(O237="",IF(AND(M237&lt;&gt;"",M237&gt;60),"Parado há mais de 60 dias","Sem prazo aberto"),IF(O237&lt;TODAY(),"PRAZO VENCIDO",IF(P237&lt;=2,"Prazo em até 2 dias úteis","Prazo aberto")))))</f>
        <v/>
      </c>
      <c r="R237" s="2" t="n"/>
      <c r="S237" s="3" t="n"/>
      <c r="T237" s="3" t="n"/>
    </row>
    <row r="238">
      <c r="L238" s="2" t="n"/>
      <c r="M238">
        <f>IF(L238="","",TODAY()-L238)</f>
        <v/>
      </c>
      <c r="O238" s="2" t="n"/>
      <c r="P238">
        <f>IF(OR(O238="",R238&lt;&gt;""),"",IF(O238&lt;TODAY(),0,NETWORKDAYS(TODAY(),O238,Feriados!$A$2:$A$400)-1))</f>
        <v/>
      </c>
      <c r="Q238">
        <f>IF(A238="","",IF(R238&lt;&gt;"","Prazo cumprido",IF(O238="",IF(AND(M238&lt;&gt;"",M238&gt;60),"Parado há mais de 60 dias","Sem prazo aberto"),IF(O238&lt;TODAY(),"PRAZO VENCIDO",IF(P238&lt;=2,"Prazo em até 2 dias úteis","Prazo aberto")))))</f>
        <v/>
      </c>
      <c r="R238" s="2" t="n"/>
      <c r="S238" s="3" t="n"/>
      <c r="T238" s="3" t="n"/>
    </row>
    <row r="239">
      <c r="L239" s="2" t="n"/>
      <c r="M239">
        <f>IF(L239="","",TODAY()-L239)</f>
        <v/>
      </c>
      <c r="O239" s="2" t="n"/>
      <c r="P239">
        <f>IF(OR(O239="",R239&lt;&gt;""),"",IF(O239&lt;TODAY(),0,NETWORKDAYS(TODAY(),O239,Feriados!$A$2:$A$400)-1))</f>
        <v/>
      </c>
      <c r="Q239">
        <f>IF(A239="","",IF(R239&lt;&gt;"","Prazo cumprido",IF(O239="",IF(AND(M239&lt;&gt;"",M239&gt;60),"Parado há mais de 60 dias","Sem prazo aberto"),IF(O239&lt;TODAY(),"PRAZO VENCIDO",IF(P239&lt;=2,"Prazo em até 2 dias úteis","Prazo aberto")))))</f>
        <v/>
      </c>
      <c r="R239" s="2" t="n"/>
      <c r="S239" s="3" t="n"/>
      <c r="T239" s="3" t="n"/>
    </row>
    <row r="240">
      <c r="L240" s="2" t="n"/>
      <c r="M240">
        <f>IF(L240="","",TODAY()-L240)</f>
        <v/>
      </c>
      <c r="O240" s="2" t="n"/>
      <c r="P240">
        <f>IF(OR(O240="",R240&lt;&gt;""),"",IF(O240&lt;TODAY(),0,NETWORKDAYS(TODAY(),O240,Feriados!$A$2:$A$400)-1))</f>
        <v/>
      </c>
      <c r="Q240">
        <f>IF(A240="","",IF(R240&lt;&gt;"","Prazo cumprido",IF(O240="",IF(AND(M240&lt;&gt;"",M240&gt;60),"Parado há mais de 60 dias","Sem prazo aberto"),IF(O240&lt;TODAY(),"PRAZO VENCIDO",IF(P240&lt;=2,"Prazo em até 2 dias úteis","Prazo aberto")))))</f>
        <v/>
      </c>
      <c r="R240" s="2" t="n"/>
      <c r="S240" s="3" t="n"/>
      <c r="T240" s="3" t="n"/>
    </row>
    <row r="241">
      <c r="L241" s="2" t="n"/>
      <c r="M241">
        <f>IF(L241="","",TODAY()-L241)</f>
        <v/>
      </c>
      <c r="O241" s="2" t="n"/>
      <c r="P241">
        <f>IF(OR(O241="",R241&lt;&gt;""),"",IF(O241&lt;TODAY(),0,NETWORKDAYS(TODAY(),O241,Feriados!$A$2:$A$400)-1))</f>
        <v/>
      </c>
      <c r="Q241">
        <f>IF(A241="","",IF(R241&lt;&gt;"","Prazo cumprido",IF(O241="",IF(AND(M241&lt;&gt;"",M241&gt;60),"Parado há mais de 60 dias","Sem prazo aberto"),IF(O241&lt;TODAY(),"PRAZO VENCIDO",IF(P241&lt;=2,"Prazo em até 2 dias úteis","Prazo aberto")))))</f>
        <v/>
      </c>
      <c r="R241" s="2" t="n"/>
      <c r="S241" s="3" t="n"/>
      <c r="T241" s="3" t="n"/>
    </row>
    <row r="242">
      <c r="L242" s="2" t="n"/>
      <c r="M242">
        <f>IF(L242="","",TODAY()-L242)</f>
        <v/>
      </c>
      <c r="O242" s="2" t="n"/>
      <c r="P242">
        <f>IF(OR(O242="",R242&lt;&gt;""),"",IF(O242&lt;TODAY(),0,NETWORKDAYS(TODAY(),O242,Feriados!$A$2:$A$400)-1))</f>
        <v/>
      </c>
      <c r="Q242">
        <f>IF(A242="","",IF(R242&lt;&gt;"","Prazo cumprido",IF(O242="",IF(AND(M242&lt;&gt;"",M242&gt;60),"Parado há mais de 60 dias","Sem prazo aberto"),IF(O242&lt;TODAY(),"PRAZO VENCIDO",IF(P242&lt;=2,"Prazo em até 2 dias úteis","Prazo aberto")))))</f>
        <v/>
      </c>
      <c r="R242" s="2" t="n"/>
      <c r="S242" s="3" t="n"/>
      <c r="T242" s="3" t="n"/>
    </row>
    <row r="243">
      <c r="L243" s="2" t="n"/>
      <c r="M243">
        <f>IF(L243="","",TODAY()-L243)</f>
        <v/>
      </c>
      <c r="O243" s="2" t="n"/>
      <c r="P243">
        <f>IF(OR(O243="",R243&lt;&gt;""),"",IF(O243&lt;TODAY(),0,NETWORKDAYS(TODAY(),O243,Feriados!$A$2:$A$400)-1))</f>
        <v/>
      </c>
      <c r="Q243">
        <f>IF(A243="","",IF(R243&lt;&gt;"","Prazo cumprido",IF(O243="",IF(AND(M243&lt;&gt;"",M243&gt;60),"Parado há mais de 60 dias","Sem prazo aberto"),IF(O243&lt;TODAY(),"PRAZO VENCIDO",IF(P243&lt;=2,"Prazo em até 2 dias úteis","Prazo aberto")))))</f>
        <v/>
      </c>
      <c r="R243" s="2" t="n"/>
      <c r="S243" s="3" t="n"/>
      <c r="T243" s="3" t="n"/>
    </row>
    <row r="244">
      <c r="L244" s="2" t="n"/>
      <c r="M244">
        <f>IF(L244="","",TODAY()-L244)</f>
        <v/>
      </c>
      <c r="O244" s="2" t="n"/>
      <c r="P244">
        <f>IF(OR(O244="",R244&lt;&gt;""),"",IF(O244&lt;TODAY(),0,NETWORKDAYS(TODAY(),O244,Feriados!$A$2:$A$400)-1))</f>
        <v/>
      </c>
      <c r="Q244">
        <f>IF(A244="","",IF(R244&lt;&gt;"","Prazo cumprido",IF(O244="",IF(AND(M244&lt;&gt;"",M244&gt;60),"Parado há mais de 60 dias","Sem prazo aberto"),IF(O244&lt;TODAY(),"PRAZO VENCIDO",IF(P244&lt;=2,"Prazo em até 2 dias úteis","Prazo aberto")))))</f>
        <v/>
      </c>
      <c r="R244" s="2" t="n"/>
      <c r="S244" s="3" t="n"/>
      <c r="T244" s="3" t="n"/>
    </row>
    <row r="245">
      <c r="L245" s="2" t="n"/>
      <c r="M245">
        <f>IF(L245="","",TODAY()-L245)</f>
        <v/>
      </c>
      <c r="O245" s="2" t="n"/>
      <c r="P245">
        <f>IF(OR(O245="",R245&lt;&gt;""),"",IF(O245&lt;TODAY(),0,NETWORKDAYS(TODAY(),O245,Feriados!$A$2:$A$400)-1))</f>
        <v/>
      </c>
      <c r="Q245">
        <f>IF(A245="","",IF(R245&lt;&gt;"","Prazo cumprido",IF(O245="",IF(AND(M245&lt;&gt;"",M245&gt;60),"Parado há mais de 60 dias","Sem prazo aberto"),IF(O245&lt;TODAY(),"PRAZO VENCIDO",IF(P245&lt;=2,"Prazo em até 2 dias úteis","Prazo aberto")))))</f>
        <v/>
      </c>
      <c r="R245" s="2" t="n"/>
      <c r="S245" s="3" t="n"/>
      <c r="T245" s="3" t="n"/>
    </row>
    <row r="246">
      <c r="L246" s="2" t="n"/>
      <c r="M246">
        <f>IF(L246="","",TODAY()-L246)</f>
        <v/>
      </c>
      <c r="O246" s="2" t="n"/>
      <c r="P246">
        <f>IF(OR(O246="",R246&lt;&gt;""),"",IF(O246&lt;TODAY(),0,NETWORKDAYS(TODAY(),O246,Feriados!$A$2:$A$400)-1))</f>
        <v/>
      </c>
      <c r="Q246">
        <f>IF(A246="","",IF(R246&lt;&gt;"","Prazo cumprido",IF(O246="",IF(AND(M246&lt;&gt;"",M246&gt;60),"Parado há mais de 60 dias","Sem prazo aberto"),IF(O246&lt;TODAY(),"PRAZO VENCIDO",IF(P246&lt;=2,"Prazo em até 2 dias úteis","Prazo aberto")))))</f>
        <v/>
      </c>
      <c r="R246" s="2" t="n"/>
      <c r="S246" s="3" t="n"/>
      <c r="T246" s="3" t="n"/>
    </row>
    <row r="247">
      <c r="L247" s="2" t="n"/>
      <c r="M247">
        <f>IF(L247="","",TODAY()-L247)</f>
        <v/>
      </c>
      <c r="O247" s="2" t="n"/>
      <c r="P247">
        <f>IF(OR(O247="",R247&lt;&gt;""),"",IF(O247&lt;TODAY(),0,NETWORKDAYS(TODAY(),O247,Feriados!$A$2:$A$400)-1))</f>
        <v/>
      </c>
      <c r="Q247">
        <f>IF(A247="","",IF(R247&lt;&gt;"","Prazo cumprido",IF(O247="",IF(AND(M247&lt;&gt;"",M247&gt;60),"Parado há mais de 60 dias","Sem prazo aberto"),IF(O247&lt;TODAY(),"PRAZO VENCIDO",IF(P247&lt;=2,"Prazo em até 2 dias úteis","Prazo aberto")))))</f>
        <v/>
      </c>
      <c r="R247" s="2" t="n"/>
      <c r="S247" s="3" t="n"/>
      <c r="T247" s="3" t="n"/>
    </row>
    <row r="248">
      <c r="L248" s="2" t="n"/>
      <c r="M248">
        <f>IF(L248="","",TODAY()-L248)</f>
        <v/>
      </c>
      <c r="O248" s="2" t="n"/>
      <c r="P248">
        <f>IF(OR(O248="",R248&lt;&gt;""),"",IF(O248&lt;TODAY(),0,NETWORKDAYS(TODAY(),O248,Feriados!$A$2:$A$400)-1))</f>
        <v/>
      </c>
      <c r="Q248">
        <f>IF(A248="","",IF(R248&lt;&gt;"","Prazo cumprido",IF(O248="",IF(AND(M248&lt;&gt;"",M248&gt;60),"Parado há mais de 60 dias","Sem prazo aberto"),IF(O248&lt;TODAY(),"PRAZO VENCIDO",IF(P248&lt;=2,"Prazo em até 2 dias úteis","Prazo aberto")))))</f>
        <v/>
      </c>
      <c r="R248" s="2" t="n"/>
      <c r="S248" s="3" t="n"/>
      <c r="T248" s="3" t="n"/>
    </row>
    <row r="249">
      <c r="L249" s="2" t="n"/>
      <c r="M249">
        <f>IF(L249="","",TODAY()-L249)</f>
        <v/>
      </c>
      <c r="O249" s="2" t="n"/>
      <c r="P249">
        <f>IF(OR(O249="",R249&lt;&gt;""),"",IF(O249&lt;TODAY(),0,NETWORKDAYS(TODAY(),O249,Feriados!$A$2:$A$400)-1))</f>
        <v/>
      </c>
      <c r="Q249">
        <f>IF(A249="","",IF(R249&lt;&gt;"","Prazo cumprido",IF(O249="",IF(AND(M249&lt;&gt;"",M249&gt;60),"Parado há mais de 60 dias","Sem prazo aberto"),IF(O249&lt;TODAY(),"PRAZO VENCIDO",IF(P249&lt;=2,"Prazo em até 2 dias úteis","Prazo aberto")))))</f>
        <v/>
      </c>
      <c r="R249" s="2" t="n"/>
      <c r="S249" s="3" t="n"/>
      <c r="T249" s="3" t="n"/>
    </row>
    <row r="250">
      <c r="L250" s="2" t="n"/>
      <c r="M250">
        <f>IF(L250="","",TODAY()-L250)</f>
        <v/>
      </c>
      <c r="O250" s="2" t="n"/>
      <c r="P250">
        <f>IF(OR(O250="",R250&lt;&gt;""),"",IF(O250&lt;TODAY(),0,NETWORKDAYS(TODAY(),O250,Feriados!$A$2:$A$400)-1))</f>
        <v/>
      </c>
      <c r="Q250">
        <f>IF(A250="","",IF(R250&lt;&gt;"","Prazo cumprido",IF(O250="",IF(AND(M250&lt;&gt;"",M250&gt;60),"Parado há mais de 60 dias","Sem prazo aberto"),IF(O250&lt;TODAY(),"PRAZO VENCIDO",IF(P250&lt;=2,"Prazo em até 2 dias úteis","Prazo aberto")))))</f>
        <v/>
      </c>
      <c r="R250" s="2" t="n"/>
      <c r="S250" s="3" t="n"/>
      <c r="T250" s="3" t="n"/>
    </row>
    <row r="251">
      <c r="L251" s="2" t="n"/>
      <c r="M251">
        <f>IF(L251="","",TODAY()-L251)</f>
        <v/>
      </c>
      <c r="O251" s="2" t="n"/>
      <c r="P251">
        <f>IF(OR(O251="",R251&lt;&gt;""),"",IF(O251&lt;TODAY(),0,NETWORKDAYS(TODAY(),O251,Feriados!$A$2:$A$400)-1))</f>
        <v/>
      </c>
      <c r="Q251">
        <f>IF(A251="","",IF(R251&lt;&gt;"","Prazo cumprido",IF(O251="",IF(AND(M251&lt;&gt;"",M251&gt;60),"Parado há mais de 60 dias","Sem prazo aberto"),IF(O251&lt;TODAY(),"PRAZO VENCIDO",IF(P251&lt;=2,"Prazo em até 2 dias úteis","Prazo aberto")))))</f>
        <v/>
      </c>
      <c r="R251" s="2" t="n"/>
      <c r="S251" s="3" t="n"/>
      <c r="T251" s="3" t="n"/>
    </row>
    <row r="252">
      <c r="L252" s="2" t="n"/>
      <c r="M252">
        <f>IF(L252="","",TODAY()-L252)</f>
        <v/>
      </c>
      <c r="O252" s="2" t="n"/>
      <c r="P252">
        <f>IF(OR(O252="",R252&lt;&gt;""),"",IF(O252&lt;TODAY(),0,NETWORKDAYS(TODAY(),O252,Feriados!$A$2:$A$400)-1))</f>
        <v/>
      </c>
      <c r="Q252">
        <f>IF(A252="","",IF(R252&lt;&gt;"","Prazo cumprido",IF(O252="",IF(AND(M252&lt;&gt;"",M252&gt;60),"Parado há mais de 60 dias","Sem prazo aberto"),IF(O252&lt;TODAY(),"PRAZO VENCIDO",IF(P252&lt;=2,"Prazo em até 2 dias úteis","Prazo aberto")))))</f>
        <v/>
      </c>
      <c r="R252" s="2" t="n"/>
      <c r="S252" s="3" t="n"/>
      <c r="T252" s="3" t="n"/>
    </row>
    <row r="253">
      <c r="L253" s="2" t="n"/>
      <c r="M253">
        <f>IF(L253="","",TODAY()-L253)</f>
        <v/>
      </c>
      <c r="O253" s="2" t="n"/>
      <c r="P253">
        <f>IF(OR(O253="",R253&lt;&gt;""),"",IF(O253&lt;TODAY(),0,NETWORKDAYS(TODAY(),O253,Feriados!$A$2:$A$400)-1))</f>
        <v/>
      </c>
      <c r="Q253">
        <f>IF(A253="","",IF(R253&lt;&gt;"","Prazo cumprido",IF(O253="",IF(AND(M253&lt;&gt;"",M253&gt;60),"Parado há mais de 60 dias","Sem prazo aberto"),IF(O253&lt;TODAY(),"PRAZO VENCIDO",IF(P253&lt;=2,"Prazo em até 2 dias úteis","Prazo aberto")))))</f>
        <v/>
      </c>
      <c r="R253" s="2" t="n"/>
      <c r="S253" s="3" t="n"/>
      <c r="T253" s="3" t="n"/>
    </row>
    <row r="254">
      <c r="L254" s="2" t="n"/>
      <c r="M254">
        <f>IF(L254="","",TODAY()-L254)</f>
        <v/>
      </c>
      <c r="O254" s="2" t="n"/>
      <c r="P254">
        <f>IF(OR(O254="",R254&lt;&gt;""),"",IF(O254&lt;TODAY(),0,NETWORKDAYS(TODAY(),O254,Feriados!$A$2:$A$400)-1))</f>
        <v/>
      </c>
      <c r="Q254">
        <f>IF(A254="","",IF(R254&lt;&gt;"","Prazo cumprido",IF(O254="",IF(AND(M254&lt;&gt;"",M254&gt;60),"Parado há mais de 60 dias","Sem prazo aberto"),IF(O254&lt;TODAY(),"PRAZO VENCIDO",IF(P254&lt;=2,"Prazo em até 2 dias úteis","Prazo aberto")))))</f>
        <v/>
      </c>
      <c r="R254" s="2" t="n"/>
      <c r="S254" s="3" t="n"/>
      <c r="T254" s="3" t="n"/>
    </row>
    <row r="255">
      <c r="L255" s="2" t="n"/>
      <c r="M255">
        <f>IF(L255="","",TODAY()-L255)</f>
        <v/>
      </c>
      <c r="O255" s="2" t="n"/>
      <c r="P255">
        <f>IF(OR(O255="",R255&lt;&gt;""),"",IF(O255&lt;TODAY(),0,NETWORKDAYS(TODAY(),O255,Feriados!$A$2:$A$400)-1))</f>
        <v/>
      </c>
      <c r="Q255">
        <f>IF(A255="","",IF(R255&lt;&gt;"","Prazo cumprido",IF(O255="",IF(AND(M255&lt;&gt;"",M255&gt;60),"Parado há mais de 60 dias","Sem prazo aberto"),IF(O255&lt;TODAY(),"PRAZO VENCIDO",IF(P255&lt;=2,"Prazo em até 2 dias úteis","Prazo aberto")))))</f>
        <v/>
      </c>
      <c r="R255" s="2" t="n"/>
      <c r="S255" s="3" t="n"/>
      <c r="T255" s="3" t="n"/>
    </row>
    <row r="256">
      <c r="L256" s="2" t="n"/>
      <c r="M256">
        <f>IF(L256="","",TODAY()-L256)</f>
        <v/>
      </c>
      <c r="O256" s="2" t="n"/>
      <c r="P256">
        <f>IF(OR(O256="",R256&lt;&gt;""),"",IF(O256&lt;TODAY(),0,NETWORKDAYS(TODAY(),O256,Feriados!$A$2:$A$400)-1))</f>
        <v/>
      </c>
      <c r="Q256">
        <f>IF(A256="","",IF(R256&lt;&gt;"","Prazo cumprido",IF(O256="",IF(AND(M256&lt;&gt;"",M256&gt;60),"Parado há mais de 60 dias","Sem prazo aberto"),IF(O256&lt;TODAY(),"PRAZO VENCIDO",IF(P256&lt;=2,"Prazo em até 2 dias úteis","Prazo aberto")))))</f>
        <v/>
      </c>
      <c r="R256" s="2" t="n"/>
      <c r="S256" s="3" t="n"/>
      <c r="T256" s="3" t="n"/>
    </row>
    <row r="257">
      <c r="L257" s="2" t="n"/>
      <c r="M257">
        <f>IF(L257="","",TODAY()-L257)</f>
        <v/>
      </c>
      <c r="O257" s="2" t="n"/>
      <c r="P257">
        <f>IF(OR(O257="",R257&lt;&gt;""),"",IF(O257&lt;TODAY(),0,NETWORKDAYS(TODAY(),O257,Feriados!$A$2:$A$400)-1))</f>
        <v/>
      </c>
      <c r="Q257">
        <f>IF(A257="","",IF(R257&lt;&gt;"","Prazo cumprido",IF(O257="",IF(AND(M257&lt;&gt;"",M257&gt;60),"Parado há mais de 60 dias","Sem prazo aberto"),IF(O257&lt;TODAY(),"PRAZO VENCIDO",IF(P257&lt;=2,"Prazo em até 2 dias úteis","Prazo aberto")))))</f>
        <v/>
      </c>
      <c r="R257" s="2" t="n"/>
      <c r="S257" s="3" t="n"/>
      <c r="T257" s="3" t="n"/>
    </row>
    <row r="258">
      <c r="L258" s="2" t="n"/>
      <c r="M258">
        <f>IF(L258="","",TODAY()-L258)</f>
        <v/>
      </c>
      <c r="O258" s="2" t="n"/>
      <c r="P258">
        <f>IF(OR(O258="",R258&lt;&gt;""),"",IF(O258&lt;TODAY(),0,NETWORKDAYS(TODAY(),O258,Feriados!$A$2:$A$400)-1))</f>
        <v/>
      </c>
      <c r="Q258">
        <f>IF(A258="","",IF(R258&lt;&gt;"","Prazo cumprido",IF(O258="",IF(AND(M258&lt;&gt;"",M258&gt;60),"Parado há mais de 60 dias","Sem prazo aberto"),IF(O258&lt;TODAY(),"PRAZO VENCIDO",IF(P258&lt;=2,"Prazo em até 2 dias úteis","Prazo aberto")))))</f>
        <v/>
      </c>
      <c r="R258" s="2" t="n"/>
      <c r="S258" s="3" t="n"/>
      <c r="T258" s="3" t="n"/>
    </row>
    <row r="259">
      <c r="L259" s="2" t="n"/>
      <c r="M259">
        <f>IF(L259="","",TODAY()-L259)</f>
        <v/>
      </c>
      <c r="O259" s="2" t="n"/>
      <c r="P259">
        <f>IF(OR(O259="",R259&lt;&gt;""),"",IF(O259&lt;TODAY(),0,NETWORKDAYS(TODAY(),O259,Feriados!$A$2:$A$400)-1))</f>
        <v/>
      </c>
      <c r="Q259">
        <f>IF(A259="","",IF(R259&lt;&gt;"","Prazo cumprido",IF(O259="",IF(AND(M259&lt;&gt;"",M259&gt;60),"Parado há mais de 60 dias","Sem prazo aberto"),IF(O259&lt;TODAY(),"PRAZO VENCIDO",IF(P259&lt;=2,"Prazo em até 2 dias úteis","Prazo aberto")))))</f>
        <v/>
      </c>
      <c r="R259" s="2" t="n"/>
      <c r="S259" s="3" t="n"/>
      <c r="T259" s="3" t="n"/>
    </row>
    <row r="260">
      <c r="L260" s="2" t="n"/>
      <c r="M260">
        <f>IF(L260="","",TODAY()-L260)</f>
        <v/>
      </c>
      <c r="O260" s="2" t="n"/>
      <c r="P260">
        <f>IF(OR(O260="",R260&lt;&gt;""),"",IF(O260&lt;TODAY(),0,NETWORKDAYS(TODAY(),O260,Feriados!$A$2:$A$400)-1))</f>
        <v/>
      </c>
      <c r="Q260">
        <f>IF(A260="","",IF(R260&lt;&gt;"","Prazo cumprido",IF(O260="",IF(AND(M260&lt;&gt;"",M260&gt;60),"Parado há mais de 60 dias","Sem prazo aberto"),IF(O260&lt;TODAY(),"PRAZO VENCIDO",IF(P260&lt;=2,"Prazo em até 2 dias úteis","Prazo aberto")))))</f>
        <v/>
      </c>
      <c r="R260" s="2" t="n"/>
      <c r="S260" s="3" t="n"/>
      <c r="T260" s="3" t="n"/>
    </row>
    <row r="261">
      <c r="L261" s="2" t="n"/>
      <c r="M261">
        <f>IF(L261="","",TODAY()-L261)</f>
        <v/>
      </c>
      <c r="O261" s="2" t="n"/>
      <c r="P261">
        <f>IF(OR(O261="",R261&lt;&gt;""),"",IF(O261&lt;TODAY(),0,NETWORKDAYS(TODAY(),O261,Feriados!$A$2:$A$400)-1))</f>
        <v/>
      </c>
      <c r="Q261">
        <f>IF(A261="","",IF(R261&lt;&gt;"","Prazo cumprido",IF(O261="",IF(AND(M261&lt;&gt;"",M261&gt;60),"Parado há mais de 60 dias","Sem prazo aberto"),IF(O261&lt;TODAY(),"PRAZO VENCIDO",IF(P261&lt;=2,"Prazo em até 2 dias úteis","Prazo aberto")))))</f>
        <v/>
      </c>
      <c r="R261" s="2" t="n"/>
      <c r="S261" s="3" t="n"/>
      <c r="T261" s="3" t="n"/>
    </row>
    <row r="262">
      <c r="L262" s="2" t="n"/>
      <c r="M262">
        <f>IF(L262="","",TODAY()-L262)</f>
        <v/>
      </c>
      <c r="O262" s="2" t="n"/>
      <c r="P262">
        <f>IF(OR(O262="",R262&lt;&gt;""),"",IF(O262&lt;TODAY(),0,NETWORKDAYS(TODAY(),O262,Feriados!$A$2:$A$400)-1))</f>
        <v/>
      </c>
      <c r="Q262">
        <f>IF(A262="","",IF(R262&lt;&gt;"","Prazo cumprido",IF(O262="",IF(AND(M262&lt;&gt;"",M262&gt;60),"Parado há mais de 60 dias","Sem prazo aberto"),IF(O262&lt;TODAY(),"PRAZO VENCIDO",IF(P262&lt;=2,"Prazo em até 2 dias úteis","Prazo aberto")))))</f>
        <v/>
      </c>
      <c r="R262" s="2" t="n"/>
      <c r="S262" s="3" t="n"/>
      <c r="T262" s="3" t="n"/>
    </row>
    <row r="263">
      <c r="L263" s="2" t="n"/>
      <c r="M263">
        <f>IF(L263="","",TODAY()-L263)</f>
        <v/>
      </c>
      <c r="O263" s="2" t="n"/>
      <c r="P263">
        <f>IF(OR(O263="",R263&lt;&gt;""),"",IF(O263&lt;TODAY(),0,NETWORKDAYS(TODAY(),O263,Feriados!$A$2:$A$400)-1))</f>
        <v/>
      </c>
      <c r="Q263">
        <f>IF(A263="","",IF(R263&lt;&gt;"","Prazo cumprido",IF(O263="",IF(AND(M263&lt;&gt;"",M263&gt;60),"Parado há mais de 60 dias","Sem prazo aberto"),IF(O263&lt;TODAY(),"PRAZO VENCIDO",IF(P263&lt;=2,"Prazo em até 2 dias úteis","Prazo aberto")))))</f>
        <v/>
      </c>
      <c r="R263" s="2" t="n"/>
      <c r="S263" s="3" t="n"/>
      <c r="T263" s="3" t="n"/>
    </row>
    <row r="264">
      <c r="L264" s="2" t="n"/>
      <c r="M264">
        <f>IF(L264="","",TODAY()-L264)</f>
        <v/>
      </c>
      <c r="O264" s="2" t="n"/>
      <c r="P264">
        <f>IF(OR(O264="",R264&lt;&gt;""),"",IF(O264&lt;TODAY(),0,NETWORKDAYS(TODAY(),O264,Feriados!$A$2:$A$400)-1))</f>
        <v/>
      </c>
      <c r="Q264">
        <f>IF(A264="","",IF(R264&lt;&gt;"","Prazo cumprido",IF(O264="",IF(AND(M264&lt;&gt;"",M264&gt;60),"Parado há mais de 60 dias","Sem prazo aberto"),IF(O264&lt;TODAY(),"PRAZO VENCIDO",IF(P264&lt;=2,"Prazo em até 2 dias úteis","Prazo aberto")))))</f>
        <v/>
      </c>
      <c r="R264" s="2" t="n"/>
      <c r="S264" s="3" t="n"/>
      <c r="T264" s="3" t="n"/>
    </row>
    <row r="265">
      <c r="L265" s="2" t="n"/>
      <c r="M265">
        <f>IF(L265="","",TODAY()-L265)</f>
        <v/>
      </c>
      <c r="O265" s="2" t="n"/>
      <c r="P265">
        <f>IF(OR(O265="",R265&lt;&gt;""),"",IF(O265&lt;TODAY(),0,NETWORKDAYS(TODAY(),O265,Feriados!$A$2:$A$400)-1))</f>
        <v/>
      </c>
      <c r="Q265">
        <f>IF(A265="","",IF(R265&lt;&gt;"","Prazo cumprido",IF(O265="",IF(AND(M265&lt;&gt;"",M265&gt;60),"Parado há mais de 60 dias","Sem prazo aberto"),IF(O265&lt;TODAY(),"PRAZO VENCIDO",IF(P265&lt;=2,"Prazo em até 2 dias úteis","Prazo aberto")))))</f>
        <v/>
      </c>
      <c r="R265" s="2" t="n"/>
      <c r="S265" s="3" t="n"/>
      <c r="T265" s="3" t="n"/>
    </row>
    <row r="266">
      <c r="L266" s="2" t="n"/>
      <c r="M266">
        <f>IF(L266="","",TODAY()-L266)</f>
        <v/>
      </c>
      <c r="O266" s="2" t="n"/>
      <c r="P266">
        <f>IF(OR(O266="",R266&lt;&gt;""),"",IF(O266&lt;TODAY(),0,NETWORKDAYS(TODAY(),O266,Feriados!$A$2:$A$400)-1))</f>
        <v/>
      </c>
      <c r="Q266">
        <f>IF(A266="","",IF(R266&lt;&gt;"","Prazo cumprido",IF(O266="",IF(AND(M266&lt;&gt;"",M266&gt;60),"Parado há mais de 60 dias","Sem prazo aberto"),IF(O266&lt;TODAY(),"PRAZO VENCIDO",IF(P266&lt;=2,"Prazo em até 2 dias úteis","Prazo aberto")))))</f>
        <v/>
      </c>
      <c r="R266" s="2" t="n"/>
      <c r="S266" s="3" t="n"/>
      <c r="T266" s="3" t="n"/>
    </row>
    <row r="267">
      <c r="L267" s="2" t="n"/>
      <c r="M267">
        <f>IF(L267="","",TODAY()-L267)</f>
        <v/>
      </c>
      <c r="O267" s="2" t="n"/>
      <c r="P267">
        <f>IF(OR(O267="",R267&lt;&gt;""),"",IF(O267&lt;TODAY(),0,NETWORKDAYS(TODAY(),O267,Feriados!$A$2:$A$400)-1))</f>
        <v/>
      </c>
      <c r="Q267">
        <f>IF(A267="","",IF(R267&lt;&gt;"","Prazo cumprido",IF(O267="",IF(AND(M267&lt;&gt;"",M267&gt;60),"Parado há mais de 60 dias","Sem prazo aberto"),IF(O267&lt;TODAY(),"PRAZO VENCIDO",IF(P267&lt;=2,"Prazo em até 2 dias úteis","Prazo aberto")))))</f>
        <v/>
      </c>
      <c r="R267" s="2" t="n"/>
      <c r="S267" s="3" t="n"/>
      <c r="T267" s="3" t="n"/>
    </row>
    <row r="268">
      <c r="L268" s="2" t="n"/>
      <c r="M268">
        <f>IF(L268="","",TODAY()-L268)</f>
        <v/>
      </c>
      <c r="O268" s="2" t="n"/>
      <c r="P268">
        <f>IF(OR(O268="",R268&lt;&gt;""),"",IF(O268&lt;TODAY(),0,NETWORKDAYS(TODAY(),O268,Feriados!$A$2:$A$400)-1))</f>
        <v/>
      </c>
      <c r="Q268">
        <f>IF(A268="","",IF(R268&lt;&gt;"","Prazo cumprido",IF(O268="",IF(AND(M268&lt;&gt;"",M268&gt;60),"Parado há mais de 60 dias","Sem prazo aberto"),IF(O268&lt;TODAY(),"PRAZO VENCIDO",IF(P268&lt;=2,"Prazo em até 2 dias úteis","Prazo aberto")))))</f>
        <v/>
      </c>
      <c r="R268" s="2" t="n"/>
      <c r="S268" s="3" t="n"/>
      <c r="T268" s="3" t="n"/>
    </row>
    <row r="269">
      <c r="L269" s="2" t="n"/>
      <c r="M269">
        <f>IF(L269="","",TODAY()-L269)</f>
        <v/>
      </c>
      <c r="O269" s="2" t="n"/>
      <c r="P269">
        <f>IF(OR(O269="",R269&lt;&gt;""),"",IF(O269&lt;TODAY(),0,NETWORKDAYS(TODAY(),O269,Feriados!$A$2:$A$400)-1))</f>
        <v/>
      </c>
      <c r="Q269">
        <f>IF(A269="","",IF(R269&lt;&gt;"","Prazo cumprido",IF(O269="",IF(AND(M269&lt;&gt;"",M269&gt;60),"Parado há mais de 60 dias","Sem prazo aberto"),IF(O269&lt;TODAY(),"PRAZO VENCIDO",IF(P269&lt;=2,"Prazo em até 2 dias úteis","Prazo aberto")))))</f>
        <v/>
      </c>
      <c r="R269" s="2" t="n"/>
      <c r="S269" s="3" t="n"/>
      <c r="T269" s="3" t="n"/>
    </row>
    <row r="270">
      <c r="L270" s="2" t="n"/>
      <c r="M270">
        <f>IF(L270="","",TODAY()-L270)</f>
        <v/>
      </c>
      <c r="O270" s="2" t="n"/>
      <c r="P270">
        <f>IF(OR(O270="",R270&lt;&gt;""),"",IF(O270&lt;TODAY(),0,NETWORKDAYS(TODAY(),O270,Feriados!$A$2:$A$400)-1))</f>
        <v/>
      </c>
      <c r="Q270">
        <f>IF(A270="","",IF(R270&lt;&gt;"","Prazo cumprido",IF(O270="",IF(AND(M270&lt;&gt;"",M270&gt;60),"Parado há mais de 60 dias","Sem prazo aberto"),IF(O270&lt;TODAY(),"PRAZO VENCIDO",IF(P270&lt;=2,"Prazo em até 2 dias úteis","Prazo aberto")))))</f>
        <v/>
      </c>
      <c r="R270" s="2" t="n"/>
      <c r="S270" s="3" t="n"/>
      <c r="T270" s="3" t="n"/>
    </row>
    <row r="271">
      <c r="L271" s="2" t="n"/>
      <c r="M271">
        <f>IF(L271="","",TODAY()-L271)</f>
        <v/>
      </c>
      <c r="O271" s="2" t="n"/>
      <c r="P271">
        <f>IF(OR(O271="",R271&lt;&gt;""),"",IF(O271&lt;TODAY(),0,NETWORKDAYS(TODAY(),O271,Feriados!$A$2:$A$400)-1))</f>
        <v/>
      </c>
      <c r="Q271">
        <f>IF(A271="","",IF(R271&lt;&gt;"","Prazo cumprido",IF(O271="",IF(AND(M271&lt;&gt;"",M271&gt;60),"Parado há mais de 60 dias","Sem prazo aberto"),IF(O271&lt;TODAY(),"PRAZO VENCIDO",IF(P271&lt;=2,"Prazo em até 2 dias úteis","Prazo aberto")))))</f>
        <v/>
      </c>
      <c r="R271" s="2" t="n"/>
      <c r="S271" s="3" t="n"/>
      <c r="T271" s="3" t="n"/>
    </row>
    <row r="272">
      <c r="L272" s="2" t="n"/>
      <c r="M272">
        <f>IF(L272="","",TODAY()-L272)</f>
        <v/>
      </c>
      <c r="O272" s="2" t="n"/>
      <c r="P272">
        <f>IF(OR(O272="",R272&lt;&gt;""),"",IF(O272&lt;TODAY(),0,NETWORKDAYS(TODAY(),O272,Feriados!$A$2:$A$400)-1))</f>
        <v/>
      </c>
      <c r="Q272">
        <f>IF(A272="","",IF(R272&lt;&gt;"","Prazo cumprido",IF(O272="",IF(AND(M272&lt;&gt;"",M272&gt;60),"Parado há mais de 60 dias","Sem prazo aberto"),IF(O272&lt;TODAY(),"PRAZO VENCIDO",IF(P272&lt;=2,"Prazo em até 2 dias úteis","Prazo aberto")))))</f>
        <v/>
      </c>
      <c r="R272" s="2" t="n"/>
      <c r="S272" s="3" t="n"/>
      <c r="T272" s="3" t="n"/>
    </row>
    <row r="273">
      <c r="L273" s="2" t="n"/>
      <c r="M273">
        <f>IF(L273="","",TODAY()-L273)</f>
        <v/>
      </c>
      <c r="O273" s="2" t="n"/>
      <c r="P273">
        <f>IF(OR(O273="",R273&lt;&gt;""),"",IF(O273&lt;TODAY(),0,NETWORKDAYS(TODAY(),O273,Feriados!$A$2:$A$400)-1))</f>
        <v/>
      </c>
      <c r="Q273">
        <f>IF(A273="","",IF(R273&lt;&gt;"","Prazo cumprido",IF(O273="",IF(AND(M273&lt;&gt;"",M273&gt;60),"Parado há mais de 60 dias","Sem prazo aberto"),IF(O273&lt;TODAY(),"PRAZO VENCIDO",IF(P273&lt;=2,"Prazo em até 2 dias úteis","Prazo aberto")))))</f>
        <v/>
      </c>
      <c r="R273" s="2" t="n"/>
      <c r="S273" s="3" t="n"/>
      <c r="T273" s="3" t="n"/>
    </row>
    <row r="274">
      <c r="L274" s="2" t="n"/>
      <c r="M274">
        <f>IF(L274="","",TODAY()-L274)</f>
        <v/>
      </c>
      <c r="O274" s="2" t="n"/>
      <c r="P274">
        <f>IF(OR(O274="",R274&lt;&gt;""),"",IF(O274&lt;TODAY(),0,NETWORKDAYS(TODAY(),O274,Feriados!$A$2:$A$400)-1))</f>
        <v/>
      </c>
      <c r="Q274">
        <f>IF(A274="","",IF(R274&lt;&gt;"","Prazo cumprido",IF(O274="",IF(AND(M274&lt;&gt;"",M274&gt;60),"Parado há mais de 60 dias","Sem prazo aberto"),IF(O274&lt;TODAY(),"PRAZO VENCIDO",IF(P274&lt;=2,"Prazo em até 2 dias úteis","Prazo aberto")))))</f>
        <v/>
      </c>
      <c r="R274" s="2" t="n"/>
      <c r="S274" s="3" t="n"/>
      <c r="T274" s="3" t="n"/>
    </row>
    <row r="275">
      <c r="L275" s="2" t="n"/>
      <c r="M275">
        <f>IF(L275="","",TODAY()-L275)</f>
        <v/>
      </c>
      <c r="O275" s="2" t="n"/>
      <c r="P275">
        <f>IF(OR(O275="",R275&lt;&gt;""),"",IF(O275&lt;TODAY(),0,NETWORKDAYS(TODAY(),O275,Feriados!$A$2:$A$400)-1))</f>
        <v/>
      </c>
      <c r="Q275">
        <f>IF(A275="","",IF(R275&lt;&gt;"","Prazo cumprido",IF(O275="",IF(AND(M275&lt;&gt;"",M275&gt;60),"Parado há mais de 60 dias","Sem prazo aberto"),IF(O275&lt;TODAY(),"PRAZO VENCIDO",IF(P275&lt;=2,"Prazo em até 2 dias úteis","Prazo aberto")))))</f>
        <v/>
      </c>
      <c r="R275" s="2" t="n"/>
      <c r="S275" s="3" t="n"/>
      <c r="T275" s="3" t="n"/>
    </row>
    <row r="276">
      <c r="L276" s="2" t="n"/>
      <c r="M276">
        <f>IF(L276="","",TODAY()-L276)</f>
        <v/>
      </c>
      <c r="O276" s="2" t="n"/>
      <c r="P276">
        <f>IF(OR(O276="",R276&lt;&gt;""),"",IF(O276&lt;TODAY(),0,NETWORKDAYS(TODAY(),O276,Feriados!$A$2:$A$400)-1))</f>
        <v/>
      </c>
      <c r="Q276">
        <f>IF(A276="","",IF(R276&lt;&gt;"","Prazo cumprido",IF(O276="",IF(AND(M276&lt;&gt;"",M276&gt;60),"Parado há mais de 60 dias","Sem prazo aberto"),IF(O276&lt;TODAY(),"PRAZO VENCIDO",IF(P276&lt;=2,"Prazo em até 2 dias úteis","Prazo aberto")))))</f>
        <v/>
      </c>
      <c r="R276" s="2" t="n"/>
      <c r="S276" s="3" t="n"/>
      <c r="T276" s="3" t="n"/>
    </row>
    <row r="277">
      <c r="L277" s="2" t="n"/>
      <c r="M277">
        <f>IF(L277="","",TODAY()-L277)</f>
        <v/>
      </c>
      <c r="O277" s="2" t="n"/>
      <c r="P277">
        <f>IF(OR(O277="",R277&lt;&gt;""),"",IF(O277&lt;TODAY(),0,NETWORKDAYS(TODAY(),O277,Feriados!$A$2:$A$400)-1))</f>
        <v/>
      </c>
      <c r="Q277">
        <f>IF(A277="","",IF(R277&lt;&gt;"","Prazo cumprido",IF(O277="",IF(AND(M277&lt;&gt;"",M277&gt;60),"Parado há mais de 60 dias","Sem prazo aberto"),IF(O277&lt;TODAY(),"PRAZO VENCIDO",IF(P277&lt;=2,"Prazo em até 2 dias úteis","Prazo aberto")))))</f>
        <v/>
      </c>
      <c r="R277" s="2" t="n"/>
      <c r="S277" s="3" t="n"/>
      <c r="T277" s="3" t="n"/>
    </row>
    <row r="278">
      <c r="L278" s="2" t="n"/>
      <c r="M278">
        <f>IF(L278="","",TODAY()-L278)</f>
        <v/>
      </c>
      <c r="O278" s="2" t="n"/>
      <c r="P278">
        <f>IF(OR(O278="",R278&lt;&gt;""),"",IF(O278&lt;TODAY(),0,NETWORKDAYS(TODAY(),O278,Feriados!$A$2:$A$400)-1))</f>
        <v/>
      </c>
      <c r="Q278">
        <f>IF(A278="","",IF(R278&lt;&gt;"","Prazo cumprido",IF(O278="",IF(AND(M278&lt;&gt;"",M278&gt;60),"Parado há mais de 60 dias","Sem prazo aberto"),IF(O278&lt;TODAY(),"PRAZO VENCIDO",IF(P278&lt;=2,"Prazo em até 2 dias úteis","Prazo aberto")))))</f>
        <v/>
      </c>
      <c r="R278" s="2" t="n"/>
      <c r="S278" s="3" t="n"/>
      <c r="T278" s="3" t="n"/>
    </row>
    <row r="279">
      <c r="L279" s="2" t="n"/>
      <c r="M279">
        <f>IF(L279="","",TODAY()-L279)</f>
        <v/>
      </c>
      <c r="O279" s="2" t="n"/>
      <c r="P279">
        <f>IF(OR(O279="",R279&lt;&gt;""),"",IF(O279&lt;TODAY(),0,NETWORKDAYS(TODAY(),O279,Feriados!$A$2:$A$400)-1))</f>
        <v/>
      </c>
      <c r="Q279">
        <f>IF(A279="","",IF(R279&lt;&gt;"","Prazo cumprido",IF(O279="",IF(AND(M279&lt;&gt;"",M279&gt;60),"Parado há mais de 60 dias","Sem prazo aberto"),IF(O279&lt;TODAY(),"PRAZO VENCIDO",IF(P279&lt;=2,"Prazo em até 2 dias úteis","Prazo aberto")))))</f>
        <v/>
      </c>
      <c r="R279" s="2" t="n"/>
      <c r="S279" s="3" t="n"/>
      <c r="T279" s="3" t="n"/>
    </row>
    <row r="280">
      <c r="L280" s="2" t="n"/>
      <c r="M280">
        <f>IF(L280="","",TODAY()-L280)</f>
        <v/>
      </c>
      <c r="O280" s="2" t="n"/>
      <c r="P280">
        <f>IF(OR(O280="",R280&lt;&gt;""),"",IF(O280&lt;TODAY(),0,NETWORKDAYS(TODAY(),O280,Feriados!$A$2:$A$400)-1))</f>
        <v/>
      </c>
      <c r="Q280">
        <f>IF(A280="","",IF(R280&lt;&gt;"","Prazo cumprido",IF(O280="",IF(AND(M280&lt;&gt;"",M280&gt;60),"Parado há mais de 60 dias","Sem prazo aberto"),IF(O280&lt;TODAY(),"PRAZO VENCIDO",IF(P280&lt;=2,"Prazo em até 2 dias úteis","Prazo aberto")))))</f>
        <v/>
      </c>
      <c r="R280" s="2" t="n"/>
      <c r="S280" s="3" t="n"/>
      <c r="T280" s="3" t="n"/>
    </row>
    <row r="281">
      <c r="L281" s="2" t="n"/>
      <c r="M281">
        <f>IF(L281="","",TODAY()-L281)</f>
        <v/>
      </c>
      <c r="O281" s="2" t="n"/>
      <c r="P281">
        <f>IF(OR(O281="",R281&lt;&gt;""),"",IF(O281&lt;TODAY(),0,NETWORKDAYS(TODAY(),O281,Feriados!$A$2:$A$400)-1))</f>
        <v/>
      </c>
      <c r="Q281">
        <f>IF(A281="","",IF(R281&lt;&gt;"","Prazo cumprido",IF(O281="",IF(AND(M281&lt;&gt;"",M281&gt;60),"Parado há mais de 60 dias","Sem prazo aberto"),IF(O281&lt;TODAY(),"PRAZO VENCIDO",IF(P281&lt;=2,"Prazo em até 2 dias úteis","Prazo aberto")))))</f>
        <v/>
      </c>
      <c r="R281" s="2" t="n"/>
      <c r="S281" s="3" t="n"/>
      <c r="T281" s="3" t="n"/>
    </row>
    <row r="282">
      <c r="L282" s="2" t="n"/>
      <c r="M282">
        <f>IF(L282="","",TODAY()-L282)</f>
        <v/>
      </c>
      <c r="O282" s="2" t="n"/>
      <c r="P282">
        <f>IF(OR(O282="",R282&lt;&gt;""),"",IF(O282&lt;TODAY(),0,NETWORKDAYS(TODAY(),O282,Feriados!$A$2:$A$400)-1))</f>
        <v/>
      </c>
      <c r="Q282">
        <f>IF(A282="","",IF(R282&lt;&gt;"","Prazo cumprido",IF(O282="",IF(AND(M282&lt;&gt;"",M282&gt;60),"Parado há mais de 60 dias","Sem prazo aberto"),IF(O282&lt;TODAY(),"PRAZO VENCIDO",IF(P282&lt;=2,"Prazo em até 2 dias úteis","Prazo aberto")))))</f>
        <v/>
      </c>
      <c r="R282" s="2" t="n"/>
      <c r="S282" s="3" t="n"/>
      <c r="T282" s="3" t="n"/>
    </row>
    <row r="283">
      <c r="L283" s="2" t="n"/>
      <c r="M283">
        <f>IF(L283="","",TODAY()-L283)</f>
        <v/>
      </c>
      <c r="O283" s="2" t="n"/>
      <c r="P283">
        <f>IF(OR(O283="",R283&lt;&gt;""),"",IF(O283&lt;TODAY(),0,NETWORKDAYS(TODAY(),O283,Feriados!$A$2:$A$400)-1))</f>
        <v/>
      </c>
      <c r="Q283">
        <f>IF(A283="","",IF(R283&lt;&gt;"","Prazo cumprido",IF(O283="",IF(AND(M283&lt;&gt;"",M283&gt;60),"Parado há mais de 60 dias","Sem prazo aberto"),IF(O283&lt;TODAY(),"PRAZO VENCIDO",IF(P283&lt;=2,"Prazo em até 2 dias úteis","Prazo aberto")))))</f>
        <v/>
      </c>
      <c r="R283" s="2" t="n"/>
      <c r="S283" s="3" t="n"/>
      <c r="T283" s="3" t="n"/>
    </row>
    <row r="284">
      <c r="L284" s="2" t="n"/>
      <c r="M284">
        <f>IF(L284="","",TODAY()-L284)</f>
        <v/>
      </c>
      <c r="O284" s="2" t="n"/>
      <c r="P284">
        <f>IF(OR(O284="",R284&lt;&gt;""),"",IF(O284&lt;TODAY(),0,NETWORKDAYS(TODAY(),O284,Feriados!$A$2:$A$400)-1))</f>
        <v/>
      </c>
      <c r="Q284">
        <f>IF(A284="","",IF(R284&lt;&gt;"","Prazo cumprido",IF(O284="",IF(AND(M284&lt;&gt;"",M284&gt;60),"Parado há mais de 60 dias","Sem prazo aberto"),IF(O284&lt;TODAY(),"PRAZO VENCIDO",IF(P284&lt;=2,"Prazo em até 2 dias úteis","Prazo aberto")))))</f>
        <v/>
      </c>
      <c r="R284" s="2" t="n"/>
      <c r="S284" s="3" t="n"/>
      <c r="T284" s="3" t="n"/>
    </row>
    <row r="285">
      <c r="L285" s="2" t="n"/>
      <c r="M285">
        <f>IF(L285="","",TODAY()-L285)</f>
        <v/>
      </c>
      <c r="O285" s="2" t="n"/>
      <c r="P285">
        <f>IF(OR(O285="",R285&lt;&gt;""),"",IF(O285&lt;TODAY(),0,NETWORKDAYS(TODAY(),O285,Feriados!$A$2:$A$400)-1))</f>
        <v/>
      </c>
      <c r="Q285">
        <f>IF(A285="","",IF(R285&lt;&gt;"","Prazo cumprido",IF(O285="",IF(AND(M285&lt;&gt;"",M285&gt;60),"Parado há mais de 60 dias","Sem prazo aberto"),IF(O285&lt;TODAY(),"PRAZO VENCIDO",IF(P285&lt;=2,"Prazo em até 2 dias úteis","Prazo aberto")))))</f>
        <v/>
      </c>
      <c r="R285" s="2" t="n"/>
      <c r="S285" s="3" t="n"/>
      <c r="T285" s="3" t="n"/>
    </row>
    <row r="286">
      <c r="L286" s="2" t="n"/>
      <c r="M286">
        <f>IF(L286="","",TODAY()-L286)</f>
        <v/>
      </c>
      <c r="O286" s="2" t="n"/>
      <c r="P286">
        <f>IF(OR(O286="",R286&lt;&gt;""),"",IF(O286&lt;TODAY(),0,NETWORKDAYS(TODAY(),O286,Feriados!$A$2:$A$400)-1))</f>
        <v/>
      </c>
      <c r="Q286">
        <f>IF(A286="","",IF(R286&lt;&gt;"","Prazo cumprido",IF(O286="",IF(AND(M286&lt;&gt;"",M286&gt;60),"Parado há mais de 60 dias","Sem prazo aberto"),IF(O286&lt;TODAY(),"PRAZO VENCIDO",IF(P286&lt;=2,"Prazo em até 2 dias úteis","Prazo aberto")))))</f>
        <v/>
      </c>
      <c r="R286" s="2" t="n"/>
      <c r="S286" s="3" t="n"/>
      <c r="T286" s="3" t="n"/>
    </row>
    <row r="287">
      <c r="L287" s="2" t="n"/>
      <c r="M287">
        <f>IF(L287="","",TODAY()-L287)</f>
        <v/>
      </c>
      <c r="O287" s="2" t="n"/>
      <c r="P287">
        <f>IF(OR(O287="",R287&lt;&gt;""),"",IF(O287&lt;TODAY(),0,NETWORKDAYS(TODAY(),O287,Feriados!$A$2:$A$400)-1))</f>
        <v/>
      </c>
      <c r="Q287">
        <f>IF(A287="","",IF(R287&lt;&gt;"","Prazo cumprido",IF(O287="",IF(AND(M287&lt;&gt;"",M287&gt;60),"Parado há mais de 60 dias","Sem prazo aberto"),IF(O287&lt;TODAY(),"PRAZO VENCIDO",IF(P287&lt;=2,"Prazo em até 2 dias úteis","Prazo aberto")))))</f>
        <v/>
      </c>
      <c r="R287" s="2" t="n"/>
      <c r="S287" s="3" t="n"/>
      <c r="T287" s="3" t="n"/>
    </row>
    <row r="288">
      <c r="L288" s="2" t="n"/>
      <c r="M288">
        <f>IF(L288="","",TODAY()-L288)</f>
        <v/>
      </c>
      <c r="O288" s="2" t="n"/>
      <c r="P288">
        <f>IF(OR(O288="",R288&lt;&gt;""),"",IF(O288&lt;TODAY(),0,NETWORKDAYS(TODAY(),O288,Feriados!$A$2:$A$400)-1))</f>
        <v/>
      </c>
      <c r="Q288">
        <f>IF(A288="","",IF(R288&lt;&gt;"","Prazo cumprido",IF(O288="",IF(AND(M288&lt;&gt;"",M288&gt;60),"Parado há mais de 60 dias","Sem prazo aberto"),IF(O288&lt;TODAY(),"PRAZO VENCIDO",IF(P288&lt;=2,"Prazo em até 2 dias úteis","Prazo aberto")))))</f>
        <v/>
      </c>
      <c r="R288" s="2" t="n"/>
      <c r="S288" s="3" t="n"/>
      <c r="T288" s="3" t="n"/>
    </row>
    <row r="289">
      <c r="L289" s="2" t="n"/>
      <c r="M289">
        <f>IF(L289="","",TODAY()-L289)</f>
        <v/>
      </c>
      <c r="O289" s="2" t="n"/>
      <c r="P289">
        <f>IF(OR(O289="",R289&lt;&gt;""),"",IF(O289&lt;TODAY(),0,NETWORKDAYS(TODAY(),O289,Feriados!$A$2:$A$400)-1))</f>
        <v/>
      </c>
      <c r="Q289">
        <f>IF(A289="","",IF(R289&lt;&gt;"","Prazo cumprido",IF(O289="",IF(AND(M289&lt;&gt;"",M289&gt;60),"Parado há mais de 60 dias","Sem prazo aberto"),IF(O289&lt;TODAY(),"PRAZO VENCIDO",IF(P289&lt;=2,"Prazo em até 2 dias úteis","Prazo aberto")))))</f>
        <v/>
      </c>
      <c r="R289" s="2" t="n"/>
      <c r="S289" s="3" t="n"/>
      <c r="T289" s="3" t="n"/>
    </row>
    <row r="290">
      <c r="L290" s="2" t="n"/>
      <c r="M290">
        <f>IF(L290="","",TODAY()-L290)</f>
        <v/>
      </c>
      <c r="O290" s="2" t="n"/>
      <c r="P290">
        <f>IF(OR(O290="",R290&lt;&gt;""),"",IF(O290&lt;TODAY(),0,NETWORKDAYS(TODAY(),O290,Feriados!$A$2:$A$400)-1))</f>
        <v/>
      </c>
      <c r="Q290">
        <f>IF(A290="","",IF(R290&lt;&gt;"","Prazo cumprido",IF(O290="",IF(AND(M290&lt;&gt;"",M290&gt;60),"Parado há mais de 60 dias","Sem prazo aberto"),IF(O290&lt;TODAY(),"PRAZO VENCIDO",IF(P290&lt;=2,"Prazo em até 2 dias úteis","Prazo aberto")))))</f>
        <v/>
      </c>
      <c r="R290" s="2" t="n"/>
      <c r="S290" s="3" t="n"/>
      <c r="T290" s="3" t="n"/>
    </row>
    <row r="291">
      <c r="L291" s="2" t="n"/>
      <c r="M291">
        <f>IF(L291="","",TODAY()-L291)</f>
        <v/>
      </c>
      <c r="O291" s="2" t="n"/>
      <c r="P291">
        <f>IF(OR(O291="",R291&lt;&gt;""),"",IF(O291&lt;TODAY(),0,NETWORKDAYS(TODAY(),O291,Feriados!$A$2:$A$400)-1))</f>
        <v/>
      </c>
      <c r="Q291">
        <f>IF(A291="","",IF(R291&lt;&gt;"","Prazo cumprido",IF(O291="",IF(AND(M291&lt;&gt;"",M291&gt;60),"Parado há mais de 60 dias","Sem prazo aberto"),IF(O291&lt;TODAY(),"PRAZO VENCIDO",IF(P291&lt;=2,"Prazo em até 2 dias úteis","Prazo aberto")))))</f>
        <v/>
      </c>
      <c r="R291" s="2" t="n"/>
      <c r="S291" s="3" t="n"/>
      <c r="T291" s="3" t="n"/>
    </row>
    <row r="292">
      <c r="L292" s="2" t="n"/>
      <c r="M292">
        <f>IF(L292="","",TODAY()-L292)</f>
        <v/>
      </c>
      <c r="O292" s="2" t="n"/>
      <c r="P292">
        <f>IF(OR(O292="",R292&lt;&gt;""),"",IF(O292&lt;TODAY(),0,NETWORKDAYS(TODAY(),O292,Feriados!$A$2:$A$400)-1))</f>
        <v/>
      </c>
      <c r="Q292">
        <f>IF(A292="","",IF(R292&lt;&gt;"","Prazo cumprido",IF(O292="",IF(AND(M292&lt;&gt;"",M292&gt;60),"Parado há mais de 60 dias","Sem prazo aberto"),IF(O292&lt;TODAY(),"PRAZO VENCIDO",IF(P292&lt;=2,"Prazo em até 2 dias úteis","Prazo aberto")))))</f>
        <v/>
      </c>
      <c r="R292" s="2" t="n"/>
      <c r="S292" s="3" t="n"/>
      <c r="T292" s="3" t="n"/>
    </row>
    <row r="293">
      <c r="L293" s="2" t="n"/>
      <c r="M293">
        <f>IF(L293="","",TODAY()-L293)</f>
        <v/>
      </c>
      <c r="O293" s="2" t="n"/>
      <c r="P293">
        <f>IF(OR(O293="",R293&lt;&gt;""),"",IF(O293&lt;TODAY(),0,NETWORKDAYS(TODAY(),O293,Feriados!$A$2:$A$400)-1))</f>
        <v/>
      </c>
      <c r="Q293">
        <f>IF(A293="","",IF(R293&lt;&gt;"","Prazo cumprido",IF(O293="",IF(AND(M293&lt;&gt;"",M293&gt;60),"Parado há mais de 60 dias","Sem prazo aberto"),IF(O293&lt;TODAY(),"PRAZO VENCIDO",IF(P293&lt;=2,"Prazo em até 2 dias úteis","Prazo aberto")))))</f>
        <v/>
      </c>
      <c r="R293" s="2" t="n"/>
      <c r="S293" s="3" t="n"/>
      <c r="T293" s="3" t="n"/>
    </row>
    <row r="294">
      <c r="L294" s="2" t="n"/>
      <c r="M294">
        <f>IF(L294="","",TODAY()-L294)</f>
        <v/>
      </c>
      <c r="O294" s="2" t="n"/>
      <c r="P294">
        <f>IF(OR(O294="",R294&lt;&gt;""),"",IF(O294&lt;TODAY(),0,NETWORKDAYS(TODAY(),O294,Feriados!$A$2:$A$400)-1))</f>
        <v/>
      </c>
      <c r="Q294">
        <f>IF(A294="","",IF(R294&lt;&gt;"","Prazo cumprido",IF(O294="",IF(AND(M294&lt;&gt;"",M294&gt;60),"Parado há mais de 60 dias","Sem prazo aberto"),IF(O294&lt;TODAY(),"PRAZO VENCIDO",IF(P294&lt;=2,"Prazo em até 2 dias úteis","Prazo aberto")))))</f>
        <v/>
      </c>
      <c r="R294" s="2" t="n"/>
      <c r="S294" s="3" t="n"/>
      <c r="T294" s="3" t="n"/>
    </row>
    <row r="295">
      <c r="L295" s="2" t="n"/>
      <c r="M295">
        <f>IF(L295="","",TODAY()-L295)</f>
        <v/>
      </c>
      <c r="O295" s="2" t="n"/>
      <c r="P295">
        <f>IF(OR(O295="",R295&lt;&gt;""),"",IF(O295&lt;TODAY(),0,NETWORKDAYS(TODAY(),O295,Feriados!$A$2:$A$400)-1))</f>
        <v/>
      </c>
      <c r="Q295">
        <f>IF(A295="","",IF(R295&lt;&gt;"","Prazo cumprido",IF(O295="",IF(AND(M295&lt;&gt;"",M295&gt;60),"Parado há mais de 60 dias","Sem prazo aberto"),IF(O295&lt;TODAY(),"PRAZO VENCIDO",IF(P295&lt;=2,"Prazo em até 2 dias úteis","Prazo aberto")))))</f>
        <v/>
      </c>
      <c r="R295" s="2" t="n"/>
      <c r="S295" s="3" t="n"/>
      <c r="T295" s="3" t="n"/>
    </row>
    <row r="296">
      <c r="L296" s="2" t="n"/>
      <c r="M296">
        <f>IF(L296="","",TODAY()-L296)</f>
        <v/>
      </c>
      <c r="O296" s="2" t="n"/>
      <c r="P296">
        <f>IF(OR(O296="",R296&lt;&gt;""),"",IF(O296&lt;TODAY(),0,NETWORKDAYS(TODAY(),O296,Feriados!$A$2:$A$400)-1))</f>
        <v/>
      </c>
      <c r="Q296">
        <f>IF(A296="","",IF(R296&lt;&gt;"","Prazo cumprido",IF(O296="",IF(AND(M296&lt;&gt;"",M296&gt;60),"Parado há mais de 60 dias","Sem prazo aberto"),IF(O296&lt;TODAY(),"PRAZO VENCIDO",IF(P296&lt;=2,"Prazo em até 2 dias úteis","Prazo aberto")))))</f>
        <v/>
      </c>
      <c r="R296" s="2" t="n"/>
      <c r="S296" s="3" t="n"/>
      <c r="T296" s="3" t="n"/>
    </row>
    <row r="297">
      <c r="L297" s="2" t="n"/>
      <c r="M297">
        <f>IF(L297="","",TODAY()-L297)</f>
        <v/>
      </c>
      <c r="O297" s="2" t="n"/>
      <c r="P297">
        <f>IF(OR(O297="",R297&lt;&gt;""),"",IF(O297&lt;TODAY(),0,NETWORKDAYS(TODAY(),O297,Feriados!$A$2:$A$400)-1))</f>
        <v/>
      </c>
      <c r="Q297">
        <f>IF(A297="","",IF(R297&lt;&gt;"","Prazo cumprido",IF(O297="",IF(AND(M297&lt;&gt;"",M297&gt;60),"Parado há mais de 60 dias","Sem prazo aberto"),IF(O297&lt;TODAY(),"PRAZO VENCIDO",IF(P297&lt;=2,"Prazo em até 2 dias úteis","Prazo aberto")))))</f>
        <v/>
      </c>
      <c r="R297" s="2" t="n"/>
      <c r="S297" s="3" t="n"/>
      <c r="T297" s="3" t="n"/>
    </row>
    <row r="298">
      <c r="L298" s="2" t="n"/>
      <c r="M298">
        <f>IF(L298="","",TODAY()-L298)</f>
        <v/>
      </c>
      <c r="O298" s="2" t="n"/>
      <c r="P298">
        <f>IF(OR(O298="",R298&lt;&gt;""),"",IF(O298&lt;TODAY(),0,NETWORKDAYS(TODAY(),O298,Feriados!$A$2:$A$400)-1))</f>
        <v/>
      </c>
      <c r="Q298">
        <f>IF(A298="","",IF(R298&lt;&gt;"","Prazo cumprido",IF(O298="",IF(AND(M298&lt;&gt;"",M298&gt;60),"Parado há mais de 60 dias","Sem prazo aberto"),IF(O298&lt;TODAY(),"PRAZO VENCIDO",IF(P298&lt;=2,"Prazo em até 2 dias úteis","Prazo aberto")))))</f>
        <v/>
      </c>
      <c r="R298" s="2" t="n"/>
      <c r="S298" s="3" t="n"/>
      <c r="T298" s="3" t="n"/>
    </row>
    <row r="299">
      <c r="L299" s="2" t="n"/>
      <c r="M299">
        <f>IF(L299="","",TODAY()-L299)</f>
        <v/>
      </c>
      <c r="O299" s="2" t="n"/>
      <c r="P299">
        <f>IF(OR(O299="",R299&lt;&gt;""),"",IF(O299&lt;TODAY(),0,NETWORKDAYS(TODAY(),O299,Feriados!$A$2:$A$400)-1))</f>
        <v/>
      </c>
      <c r="Q299">
        <f>IF(A299="","",IF(R299&lt;&gt;"","Prazo cumprido",IF(O299="",IF(AND(M299&lt;&gt;"",M299&gt;60),"Parado há mais de 60 dias","Sem prazo aberto"),IF(O299&lt;TODAY(),"PRAZO VENCIDO",IF(P299&lt;=2,"Prazo em até 2 dias úteis","Prazo aberto")))))</f>
        <v/>
      </c>
      <c r="R299" s="2" t="n"/>
      <c r="S299" s="3" t="n"/>
      <c r="T299" s="3" t="n"/>
    </row>
    <row r="300">
      <c r="L300" s="2" t="n"/>
      <c r="M300">
        <f>IF(L300="","",TODAY()-L300)</f>
        <v/>
      </c>
      <c r="O300" s="2" t="n"/>
      <c r="P300">
        <f>IF(OR(O300="",R300&lt;&gt;""),"",IF(O300&lt;TODAY(),0,NETWORKDAYS(TODAY(),O300,Feriados!$A$2:$A$400)-1))</f>
        <v/>
      </c>
      <c r="Q300">
        <f>IF(A300="","",IF(R300&lt;&gt;"","Prazo cumprido",IF(O300="",IF(AND(M300&lt;&gt;"",M300&gt;60),"Parado há mais de 60 dias","Sem prazo aberto"),IF(O300&lt;TODAY(),"PRAZO VENCIDO",IF(P300&lt;=2,"Prazo em até 2 dias úteis","Prazo aberto")))))</f>
        <v/>
      </c>
      <c r="R300" s="2" t="n"/>
      <c r="S300" s="3" t="n"/>
      <c r="T300" s="3" t="n"/>
    </row>
    <row r="301">
      <c r="L301" s="2" t="n"/>
      <c r="M301">
        <f>IF(L301="","",TODAY()-L301)</f>
        <v/>
      </c>
      <c r="O301" s="2" t="n"/>
      <c r="P301">
        <f>IF(OR(O301="",R301&lt;&gt;""),"",IF(O301&lt;TODAY(),0,NETWORKDAYS(TODAY(),O301,Feriados!$A$2:$A$400)-1))</f>
        <v/>
      </c>
      <c r="Q301">
        <f>IF(A301="","",IF(R301&lt;&gt;"","Prazo cumprido",IF(O301="",IF(AND(M301&lt;&gt;"",M301&gt;60),"Parado há mais de 60 dias","Sem prazo aberto"),IF(O301&lt;TODAY(),"PRAZO VENCIDO",IF(P301&lt;=2,"Prazo em até 2 dias úteis","Prazo aberto")))))</f>
        <v/>
      </c>
      <c r="R301" s="2" t="n"/>
      <c r="S301" s="3" t="n"/>
      <c r="T301" s="3" t="n"/>
    </row>
  </sheetData>
  <autoFilter ref="A1:U301"/>
  <conditionalFormatting sqref="Q2:Q301">
    <cfRule type="expression" priority="1" dxfId="0">
      <formula>$Q2="PRAZO VENCIDO"</formula>
    </cfRule>
    <cfRule type="expression" priority="2" dxfId="1">
      <formula>$Q2="Prazo em até 2 dias úteis"</formula>
    </cfRule>
    <cfRule type="expression" priority="3" dxfId="2">
      <formula>$Q2="Parado há mais de 60 dias"</formula>
    </cfRule>
    <cfRule type="expression" priority="4" dxfId="3">
      <formula>$Q2="Prazo cumprido"</formula>
    </cfRule>
  </conditionalFormatting>
  <dataValidations count="1">
    <dataValidation sqref="C2:C301" showDropDown="0" showInputMessage="0" showErrorMessage="0" allowBlank="1" type="list">
      <formula1>"eproc,PJe,e-SAJ,Projudi,Outro"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0"/>
  <sheetViews>
    <sheetView workbookViewId="0">
      <selection activeCell="A1" sqref="A1"/>
    </sheetView>
  </sheetViews>
  <sheetFormatPr baseColWidth="8" defaultRowHeight="15"/>
  <cols>
    <col width="13" customWidth="1" min="1" max="1"/>
    <col width="38" customWidth="1" min="2" max="2"/>
  </cols>
  <sheetData>
    <row r="1">
      <c r="A1" t="inlineStr">
        <is>
          <t>Data</t>
        </is>
      </c>
      <c r="B1" t="inlineStr">
        <is>
          <t>Feriado ou suspensão</t>
        </is>
      </c>
    </row>
    <row r="2">
      <c r="A2" s="2" t="n">
        <v>46023</v>
      </c>
      <c r="B2" t="inlineStr">
        <is>
          <t>Confraternização Universal</t>
        </is>
      </c>
    </row>
    <row r="3">
      <c r="A3" s="2" t="n">
        <v>46024</v>
      </c>
      <c r="B3" t="inlineStr">
        <is>
          <t>Recesso forense (CPC art. 220)</t>
        </is>
      </c>
    </row>
    <row r="4">
      <c r="A4" s="2" t="n">
        <v>46025</v>
      </c>
      <c r="B4" t="inlineStr">
        <is>
          <t>Recesso forense (CPC art. 220)</t>
        </is>
      </c>
    </row>
    <row r="5">
      <c r="A5" s="2" t="n">
        <v>46026</v>
      </c>
      <c r="B5" t="inlineStr">
        <is>
          <t>Recesso forense (CPC art. 220)</t>
        </is>
      </c>
    </row>
    <row r="6">
      <c r="A6" s="2" t="n">
        <v>46027</v>
      </c>
      <c r="B6" t="inlineStr">
        <is>
          <t>Recesso forense (CPC art. 220)</t>
        </is>
      </c>
    </row>
    <row r="7">
      <c r="A7" s="2" t="n">
        <v>46028</v>
      </c>
      <c r="B7" t="inlineStr">
        <is>
          <t>Recesso forense (CPC art. 220)</t>
        </is>
      </c>
    </row>
    <row r="8">
      <c r="A8" s="2" t="n">
        <v>46029</v>
      </c>
      <c r="B8" t="inlineStr">
        <is>
          <t>Recesso forense (CPC art. 220)</t>
        </is>
      </c>
    </row>
    <row r="9">
      <c r="A9" s="2" t="n">
        <v>46030</v>
      </c>
      <c r="B9" t="inlineStr">
        <is>
          <t>Recesso forense (CPC art. 220)</t>
        </is>
      </c>
    </row>
    <row r="10">
      <c r="A10" s="2" t="n">
        <v>46031</v>
      </c>
      <c r="B10" t="inlineStr">
        <is>
          <t>Recesso forense (CPC art. 220)</t>
        </is>
      </c>
    </row>
    <row r="11">
      <c r="A11" s="2" t="n">
        <v>46032</v>
      </c>
      <c r="B11" t="inlineStr">
        <is>
          <t>Recesso forense (CPC art. 220)</t>
        </is>
      </c>
    </row>
    <row r="12">
      <c r="A12" s="2" t="n">
        <v>46033</v>
      </c>
      <c r="B12" t="inlineStr">
        <is>
          <t>Recesso forense (CPC art. 220)</t>
        </is>
      </c>
    </row>
    <row r="13">
      <c r="A13" s="2" t="n">
        <v>46034</v>
      </c>
      <c r="B13" t="inlineStr">
        <is>
          <t>Recesso forense (CPC art. 220)</t>
        </is>
      </c>
    </row>
    <row r="14">
      <c r="A14" s="2" t="n">
        <v>46035</v>
      </c>
      <c r="B14" t="inlineStr">
        <is>
          <t>Recesso forense (CPC art. 220)</t>
        </is>
      </c>
    </row>
    <row r="15">
      <c r="A15" s="2" t="n">
        <v>46036</v>
      </c>
      <c r="B15" t="inlineStr">
        <is>
          <t>Recesso forense (CPC art. 220)</t>
        </is>
      </c>
    </row>
    <row r="16">
      <c r="A16" s="2" t="n">
        <v>46037</v>
      </c>
      <c r="B16" t="inlineStr">
        <is>
          <t>Recesso forense (CPC art. 220)</t>
        </is>
      </c>
    </row>
    <row r="17">
      <c r="A17" s="2" t="n">
        <v>46038</v>
      </c>
      <c r="B17" t="inlineStr">
        <is>
          <t>Recesso forense (CPC art. 220)</t>
        </is>
      </c>
    </row>
    <row r="18">
      <c r="A18" s="2" t="n">
        <v>46039</v>
      </c>
      <c r="B18" t="inlineStr">
        <is>
          <t>Recesso forense (CPC art. 220)</t>
        </is>
      </c>
    </row>
    <row r="19">
      <c r="A19" s="2" t="n">
        <v>46040</v>
      </c>
      <c r="B19" t="inlineStr">
        <is>
          <t>Recesso forense (CPC art. 220)</t>
        </is>
      </c>
    </row>
    <row r="20">
      <c r="A20" s="2" t="n">
        <v>46041</v>
      </c>
      <c r="B20" t="inlineStr">
        <is>
          <t>Recesso forense (CPC art. 220)</t>
        </is>
      </c>
    </row>
    <row r="21">
      <c r="A21" s="2" t="n">
        <v>46042</v>
      </c>
      <c r="B21" t="inlineStr">
        <is>
          <t>Recesso forense (CPC art. 220)</t>
        </is>
      </c>
    </row>
    <row r="22">
      <c r="A22" s="2" t="n">
        <v>46069</v>
      </c>
      <c r="B22" t="inlineStr">
        <is>
          <t>Carnaval (segunda)</t>
        </is>
      </c>
    </row>
    <row r="23">
      <c r="A23" s="2" t="n">
        <v>46070</v>
      </c>
      <c r="B23" t="inlineStr">
        <is>
          <t>Carnaval (terça)</t>
        </is>
      </c>
    </row>
    <row r="24">
      <c r="A24" s="2" t="n">
        <v>46115</v>
      </c>
      <c r="B24" t="inlineStr">
        <is>
          <t>Sexta-feira Santa</t>
        </is>
      </c>
    </row>
    <row r="25">
      <c r="A25" s="2" t="n">
        <v>46133</v>
      </c>
      <c r="B25" t="inlineStr">
        <is>
          <t>Tiradentes</t>
        </is>
      </c>
    </row>
    <row r="26">
      <c r="A26" s="2" t="n">
        <v>46143</v>
      </c>
      <c r="B26" t="inlineStr">
        <is>
          <t>Dia do Trabalho</t>
        </is>
      </c>
    </row>
    <row r="27">
      <c r="A27" s="2" t="n">
        <v>46177</v>
      </c>
      <c r="B27" t="inlineStr">
        <is>
          <t>Corpus Christi</t>
        </is>
      </c>
    </row>
    <row r="28">
      <c r="A28" s="2" t="n">
        <v>46272</v>
      </c>
      <c r="B28" t="inlineStr">
        <is>
          <t>Independência</t>
        </is>
      </c>
    </row>
    <row r="29">
      <c r="A29" s="2" t="n">
        <v>46307</v>
      </c>
      <c r="B29" t="inlineStr">
        <is>
          <t>Nossa Senhora Aparecida</t>
        </is>
      </c>
    </row>
    <row r="30">
      <c r="A30" s="2" t="n">
        <v>46328</v>
      </c>
      <c r="B30" t="inlineStr">
        <is>
          <t>Finados</t>
        </is>
      </c>
    </row>
    <row r="31">
      <c r="A31" s="2" t="n">
        <v>46341</v>
      </c>
      <c r="B31" t="inlineStr">
        <is>
          <t>Proclamação da República</t>
        </is>
      </c>
    </row>
    <row r="32">
      <c r="A32" s="2" t="n">
        <v>46346</v>
      </c>
      <c r="B32" t="inlineStr">
        <is>
          <t>Consciência Negra</t>
        </is>
      </c>
    </row>
    <row r="33">
      <c r="A33" s="2" t="n">
        <v>46376</v>
      </c>
      <c r="B33" t="inlineStr">
        <is>
          <t>Recesso forense (CPC art. 220)</t>
        </is>
      </c>
    </row>
    <row r="34">
      <c r="A34" s="2" t="n">
        <v>46377</v>
      </c>
      <c r="B34" t="inlineStr">
        <is>
          <t>Recesso forense (CPC art. 220)</t>
        </is>
      </c>
    </row>
    <row r="35">
      <c r="A35" s="2" t="n">
        <v>46378</v>
      </c>
      <c r="B35" t="inlineStr">
        <is>
          <t>Recesso forense (CPC art. 220)</t>
        </is>
      </c>
    </row>
    <row r="36">
      <c r="A36" s="2" t="n">
        <v>46379</v>
      </c>
      <c r="B36" t="inlineStr">
        <is>
          <t>Recesso forense (CPC art. 220)</t>
        </is>
      </c>
    </row>
    <row r="37">
      <c r="A37" s="2" t="n">
        <v>46380</v>
      </c>
      <c r="B37" t="inlineStr">
        <is>
          <t>Recesso forense (CPC art. 220)</t>
        </is>
      </c>
    </row>
    <row r="38">
      <c r="A38" s="2" t="n">
        <v>46381</v>
      </c>
      <c r="B38" t="inlineStr">
        <is>
          <t>Natal</t>
        </is>
      </c>
    </row>
    <row r="39">
      <c r="A39" s="2" t="n">
        <v>46382</v>
      </c>
      <c r="B39" t="inlineStr">
        <is>
          <t>Recesso forense (CPC art. 220)</t>
        </is>
      </c>
    </row>
    <row r="40">
      <c r="A40" s="2" t="n">
        <v>46383</v>
      </c>
      <c r="B40" t="inlineStr">
        <is>
          <t>Recesso forense (CPC art. 220)</t>
        </is>
      </c>
    </row>
    <row r="41">
      <c r="A41" s="2" t="n">
        <v>46384</v>
      </c>
      <c r="B41" t="inlineStr">
        <is>
          <t>Recesso forense (CPC art. 220)</t>
        </is>
      </c>
    </row>
    <row r="42">
      <c r="A42" s="2" t="n">
        <v>46385</v>
      </c>
      <c r="B42" t="inlineStr">
        <is>
          <t>Recesso forense (CPC art. 220)</t>
        </is>
      </c>
    </row>
    <row r="43">
      <c r="A43" s="2" t="n">
        <v>46386</v>
      </c>
      <c r="B43" t="inlineStr">
        <is>
          <t>Recesso forense (CPC art. 220)</t>
        </is>
      </c>
    </row>
    <row r="44">
      <c r="A44" s="2" t="n">
        <v>46387</v>
      </c>
      <c r="B44" t="inlineStr">
        <is>
          <t>Recesso forense (CPC art. 220)</t>
        </is>
      </c>
    </row>
    <row r="45">
      <c r="A45" s="2" t="n">
        <v>46388</v>
      </c>
      <c r="B45" t="inlineStr">
        <is>
          <t>Confraternização Universal</t>
        </is>
      </c>
    </row>
    <row r="46">
      <c r="A46" s="2" t="n">
        <v>46389</v>
      </c>
      <c r="B46" t="inlineStr">
        <is>
          <t>Recesso forense (CPC art. 220)</t>
        </is>
      </c>
    </row>
    <row r="47">
      <c r="A47" s="2" t="n">
        <v>46390</v>
      </c>
      <c r="B47" t="inlineStr">
        <is>
          <t>Recesso forense (CPC art. 220)</t>
        </is>
      </c>
    </row>
    <row r="48">
      <c r="A48" s="2" t="n">
        <v>46391</v>
      </c>
      <c r="B48" t="inlineStr">
        <is>
          <t>Recesso forense (CPC art. 220)</t>
        </is>
      </c>
    </row>
    <row r="49">
      <c r="A49" s="2" t="n">
        <v>46392</v>
      </c>
      <c r="B49" t="inlineStr">
        <is>
          <t>Recesso forense (CPC art. 220)</t>
        </is>
      </c>
    </row>
    <row r="50">
      <c r="A50" s="2" t="n">
        <v>46393</v>
      </c>
      <c r="B50" t="inlineStr">
        <is>
          <t>Recesso forense (CPC art. 220)</t>
        </is>
      </c>
    </row>
    <row r="51">
      <c r="A51" s="2" t="n">
        <v>46394</v>
      </c>
      <c r="B51" t="inlineStr">
        <is>
          <t>Recesso forense (CPC art. 220)</t>
        </is>
      </c>
    </row>
    <row r="52">
      <c r="A52" s="2" t="n">
        <v>46395</v>
      </c>
      <c r="B52" t="inlineStr">
        <is>
          <t>Recesso forense (CPC art. 220)</t>
        </is>
      </c>
    </row>
    <row r="53">
      <c r="A53" s="2" t="n">
        <v>46396</v>
      </c>
      <c r="B53" t="inlineStr">
        <is>
          <t>Recesso forense (CPC art. 220)</t>
        </is>
      </c>
    </row>
    <row r="54">
      <c r="A54" s="2" t="n">
        <v>46397</v>
      </c>
      <c r="B54" t="inlineStr">
        <is>
          <t>Recesso forense (CPC art. 220)</t>
        </is>
      </c>
    </row>
    <row r="55">
      <c r="A55" s="2" t="n">
        <v>46398</v>
      </c>
      <c r="B55" t="inlineStr">
        <is>
          <t>Recesso forense (CPC art. 220)</t>
        </is>
      </c>
    </row>
    <row r="56">
      <c r="A56" s="2" t="n">
        <v>46399</v>
      </c>
      <c r="B56" t="inlineStr">
        <is>
          <t>Recesso forense (CPC art. 220)</t>
        </is>
      </c>
    </row>
    <row r="57">
      <c r="A57" s="2" t="n">
        <v>46400</v>
      </c>
      <c r="B57" t="inlineStr">
        <is>
          <t>Recesso forense (CPC art. 220)</t>
        </is>
      </c>
    </row>
    <row r="58">
      <c r="A58" s="2" t="n">
        <v>46401</v>
      </c>
      <c r="B58" t="inlineStr">
        <is>
          <t>Recesso forense (CPC art. 220)</t>
        </is>
      </c>
    </row>
    <row r="59">
      <c r="A59" s="2" t="n">
        <v>46402</v>
      </c>
      <c r="B59" t="inlineStr">
        <is>
          <t>Recesso forense (CPC art. 220)</t>
        </is>
      </c>
    </row>
    <row r="60">
      <c r="A60" s="2" t="n">
        <v>46403</v>
      </c>
      <c r="B60" t="inlineStr">
        <is>
          <t>Recesso forense (CPC art. 220)</t>
        </is>
      </c>
    </row>
    <row r="61">
      <c r="A61" s="2" t="n">
        <v>46404</v>
      </c>
      <c r="B61" t="inlineStr">
        <is>
          <t>Recesso forense (CPC art. 220)</t>
        </is>
      </c>
    </row>
    <row r="62">
      <c r="A62" s="2" t="n">
        <v>46405</v>
      </c>
      <c r="B62" t="inlineStr">
        <is>
          <t>Recesso forense (CPC art. 220)</t>
        </is>
      </c>
    </row>
    <row r="63">
      <c r="A63" s="2" t="n">
        <v>46406</v>
      </c>
      <c r="B63" t="inlineStr">
        <is>
          <t>Recesso forense (CPC art. 220)</t>
        </is>
      </c>
    </row>
    <row r="64">
      <c r="A64" s="2" t="n">
        <v>46407</v>
      </c>
      <c r="B64" t="inlineStr">
        <is>
          <t>Recesso forense (CPC art. 220)</t>
        </is>
      </c>
    </row>
    <row r="65">
      <c r="A65" s="2" t="n">
        <v>46426</v>
      </c>
      <c r="B65" t="inlineStr">
        <is>
          <t>Carnaval (segunda)</t>
        </is>
      </c>
    </row>
    <row r="66">
      <c r="A66" s="2" t="n">
        <v>46427</v>
      </c>
      <c r="B66" t="inlineStr">
        <is>
          <t>Carnaval (terça)</t>
        </is>
      </c>
    </row>
    <row r="67">
      <c r="A67" s="2" t="n">
        <v>46472</v>
      </c>
      <c r="B67" t="inlineStr">
        <is>
          <t>Sexta-feira Santa</t>
        </is>
      </c>
    </row>
    <row r="68">
      <c r="A68" s="2" t="n">
        <v>46498</v>
      </c>
      <c r="B68" t="inlineStr">
        <is>
          <t>Tiradentes</t>
        </is>
      </c>
    </row>
    <row r="69">
      <c r="A69" s="2" t="n">
        <v>46508</v>
      </c>
      <c r="B69" t="inlineStr">
        <is>
          <t>Dia do Trabalho</t>
        </is>
      </c>
    </row>
    <row r="70">
      <c r="A70" s="2" t="n">
        <v>46534</v>
      </c>
      <c r="B70" t="inlineStr">
        <is>
          <t>Corpus Christi</t>
        </is>
      </c>
    </row>
    <row r="71">
      <c r="A71" s="2" t="n">
        <v>46637</v>
      </c>
      <c r="B71" t="inlineStr">
        <is>
          <t>Independência</t>
        </is>
      </c>
    </row>
    <row r="72">
      <c r="A72" s="2" t="n">
        <v>46672</v>
      </c>
      <c r="B72" t="inlineStr">
        <is>
          <t>Nossa Senhora Aparecida</t>
        </is>
      </c>
    </row>
    <row r="73">
      <c r="A73" s="2" t="n">
        <v>46693</v>
      </c>
      <c r="B73" t="inlineStr">
        <is>
          <t>Finados</t>
        </is>
      </c>
    </row>
    <row r="74">
      <c r="A74" s="2" t="n">
        <v>46706</v>
      </c>
      <c r="B74" t="inlineStr">
        <is>
          <t>Proclamação da República</t>
        </is>
      </c>
    </row>
    <row r="75">
      <c r="A75" s="2" t="n">
        <v>46711</v>
      </c>
      <c r="B75" t="inlineStr">
        <is>
          <t>Consciência Negra</t>
        </is>
      </c>
    </row>
    <row r="76">
      <c r="A76" s="2" t="n">
        <v>46741</v>
      </c>
      <c r="B76" t="inlineStr">
        <is>
          <t>Recesso forense (CPC art. 220)</t>
        </is>
      </c>
    </row>
    <row r="77">
      <c r="A77" s="2" t="n">
        <v>46742</v>
      </c>
      <c r="B77" t="inlineStr">
        <is>
          <t>Recesso forense (CPC art. 220)</t>
        </is>
      </c>
    </row>
    <row r="78">
      <c r="A78" s="2" t="n">
        <v>46743</v>
      </c>
      <c r="B78" t="inlineStr">
        <is>
          <t>Recesso forense (CPC art. 220)</t>
        </is>
      </c>
    </row>
    <row r="79">
      <c r="A79" s="2" t="n">
        <v>46744</v>
      </c>
      <c r="B79" t="inlineStr">
        <is>
          <t>Recesso forense (CPC art. 220)</t>
        </is>
      </c>
    </row>
    <row r="80">
      <c r="A80" s="2" t="n">
        <v>46745</v>
      </c>
      <c r="B80" t="inlineStr">
        <is>
          <t>Recesso forense (CPC art. 220)</t>
        </is>
      </c>
    </row>
    <row r="81">
      <c r="A81" s="2" t="n">
        <v>46746</v>
      </c>
      <c r="B81" t="inlineStr">
        <is>
          <t>Natal</t>
        </is>
      </c>
    </row>
    <row r="82">
      <c r="A82" s="2" t="n">
        <v>46747</v>
      </c>
      <c r="B82" t="inlineStr">
        <is>
          <t>Recesso forense (CPC art. 220)</t>
        </is>
      </c>
    </row>
    <row r="83">
      <c r="A83" s="2" t="n">
        <v>46748</v>
      </c>
      <c r="B83" t="inlineStr">
        <is>
          <t>Recesso forense (CPC art. 220)</t>
        </is>
      </c>
    </row>
    <row r="84">
      <c r="A84" s="2" t="n">
        <v>46749</v>
      </c>
      <c r="B84" t="inlineStr">
        <is>
          <t>Recesso forense (CPC art. 220)</t>
        </is>
      </c>
    </row>
    <row r="85">
      <c r="A85" s="2" t="n">
        <v>46750</v>
      </c>
      <c r="B85" t="inlineStr">
        <is>
          <t>Recesso forense (CPC art. 220)</t>
        </is>
      </c>
    </row>
    <row r="86">
      <c r="A86" s="2" t="n">
        <v>46751</v>
      </c>
      <c r="B86" t="inlineStr">
        <is>
          <t>Recesso forense (CPC art. 220)</t>
        </is>
      </c>
    </row>
    <row r="87">
      <c r="A87" s="2" t="n">
        <v>46752</v>
      </c>
      <c r="B87" t="inlineStr">
        <is>
          <t>Recesso forense (CPC art. 220)</t>
        </is>
      </c>
    </row>
    <row r="88">
      <c r="A88" s="2" t="n">
        <v>46753</v>
      </c>
      <c r="B88" t="inlineStr">
        <is>
          <t>Confraternização Universal</t>
        </is>
      </c>
    </row>
    <row r="89">
      <c r="A89" s="2" t="n">
        <v>46754</v>
      </c>
      <c r="B89" t="inlineStr">
        <is>
          <t>Recesso forense (CPC art. 220)</t>
        </is>
      </c>
    </row>
    <row r="90">
      <c r="A90" s="2" t="n">
        <v>46755</v>
      </c>
      <c r="B90" t="inlineStr">
        <is>
          <t>Recesso forense (CPC art. 220)</t>
        </is>
      </c>
    </row>
    <row r="91">
      <c r="A91" s="2" t="n">
        <v>46756</v>
      </c>
      <c r="B91" t="inlineStr">
        <is>
          <t>Recesso forense (CPC art. 220)</t>
        </is>
      </c>
    </row>
    <row r="92">
      <c r="A92" s="2" t="n">
        <v>46757</v>
      </c>
      <c r="B92" t="inlineStr">
        <is>
          <t>Recesso forense (CPC art. 220)</t>
        </is>
      </c>
    </row>
    <row r="93">
      <c r="A93" s="2" t="n">
        <v>46758</v>
      </c>
      <c r="B93" t="inlineStr">
        <is>
          <t>Recesso forense (CPC art. 220)</t>
        </is>
      </c>
    </row>
    <row r="94">
      <c r="A94" s="2" t="n">
        <v>46759</v>
      </c>
      <c r="B94" t="inlineStr">
        <is>
          <t>Recesso forense (CPC art. 220)</t>
        </is>
      </c>
    </row>
    <row r="95">
      <c r="A95" s="2" t="n">
        <v>46760</v>
      </c>
      <c r="B95" t="inlineStr">
        <is>
          <t>Recesso forense (CPC art. 220)</t>
        </is>
      </c>
    </row>
    <row r="96">
      <c r="A96" s="2" t="n">
        <v>46761</v>
      </c>
      <c r="B96" t="inlineStr">
        <is>
          <t>Recesso forense (CPC art. 220)</t>
        </is>
      </c>
    </row>
    <row r="97">
      <c r="A97" s="2" t="n">
        <v>46762</v>
      </c>
      <c r="B97" t="inlineStr">
        <is>
          <t>Recesso forense (CPC art. 220)</t>
        </is>
      </c>
    </row>
    <row r="98">
      <c r="A98" s="2" t="n">
        <v>46763</v>
      </c>
      <c r="B98" t="inlineStr">
        <is>
          <t>Recesso forense (CPC art. 220)</t>
        </is>
      </c>
    </row>
    <row r="99">
      <c r="A99" s="2" t="n">
        <v>46764</v>
      </c>
      <c r="B99" t="inlineStr">
        <is>
          <t>Recesso forense (CPC art. 220)</t>
        </is>
      </c>
    </row>
    <row r="100">
      <c r="A100" s="2" t="n">
        <v>46765</v>
      </c>
      <c r="B100" t="inlineStr">
        <is>
          <t>Recesso forense (CPC art. 220)</t>
        </is>
      </c>
    </row>
    <row r="101">
      <c r="A101" s="2" t="n">
        <v>46766</v>
      </c>
      <c r="B101" t="inlineStr">
        <is>
          <t>Recesso forense (CPC art. 220)</t>
        </is>
      </c>
    </row>
    <row r="102">
      <c r="A102" s="2" t="n">
        <v>46767</v>
      </c>
      <c r="B102" t="inlineStr">
        <is>
          <t>Recesso forense (CPC art. 220)</t>
        </is>
      </c>
    </row>
    <row r="103">
      <c r="A103" s="2" t="n">
        <v>46768</v>
      </c>
      <c r="B103" t="inlineStr">
        <is>
          <t>Recesso forense (CPC art. 220)</t>
        </is>
      </c>
    </row>
    <row r="104">
      <c r="A104" s="2" t="n">
        <v>46769</v>
      </c>
      <c r="B104" t="inlineStr">
        <is>
          <t>Recesso forense (CPC art. 220)</t>
        </is>
      </c>
    </row>
    <row r="105">
      <c r="A105" s="2" t="n">
        <v>46770</v>
      </c>
      <c r="B105" t="inlineStr">
        <is>
          <t>Recesso forense (CPC art. 220)</t>
        </is>
      </c>
    </row>
    <row r="106">
      <c r="A106" s="2" t="n">
        <v>46771</v>
      </c>
      <c r="B106" t="inlineStr">
        <is>
          <t>Recesso forense (CPC art. 220)</t>
        </is>
      </c>
    </row>
    <row r="107">
      <c r="A107" s="2" t="n">
        <v>46772</v>
      </c>
      <c r="B107" t="inlineStr">
        <is>
          <t>Recesso forense (CPC art. 220)</t>
        </is>
      </c>
    </row>
    <row r="108">
      <c r="A108" s="2" t="n">
        <v>46811</v>
      </c>
      <c r="B108" t="inlineStr">
        <is>
          <t>Carnaval (segunda)</t>
        </is>
      </c>
    </row>
    <row r="109">
      <c r="A109" s="2" t="n">
        <v>46812</v>
      </c>
      <c r="B109" t="inlineStr">
        <is>
          <t>Carnaval (terça)</t>
        </is>
      </c>
    </row>
    <row r="110">
      <c r="A110" s="2" t="n">
        <v>46857</v>
      </c>
      <c r="B110" t="inlineStr">
        <is>
          <t>Sexta-feira Santa</t>
        </is>
      </c>
    </row>
    <row r="111">
      <c r="A111" s="2" t="n">
        <v>46864</v>
      </c>
      <c r="B111" t="inlineStr">
        <is>
          <t>Tiradentes</t>
        </is>
      </c>
    </row>
    <row r="112">
      <c r="A112" s="2" t="n">
        <v>46874</v>
      </c>
      <c r="B112" t="inlineStr">
        <is>
          <t>Dia do Trabalho</t>
        </is>
      </c>
    </row>
    <row r="113">
      <c r="A113" s="2" t="n">
        <v>46919</v>
      </c>
      <c r="B113" t="inlineStr">
        <is>
          <t>Corpus Christi</t>
        </is>
      </c>
    </row>
    <row r="114">
      <c r="A114" s="2" t="n">
        <v>47003</v>
      </c>
      <c r="B114" t="inlineStr">
        <is>
          <t>Independência</t>
        </is>
      </c>
    </row>
    <row r="115">
      <c r="A115" s="2" t="n">
        <v>47038</v>
      </c>
      <c r="B115" t="inlineStr">
        <is>
          <t>Nossa Senhora Aparecida</t>
        </is>
      </c>
    </row>
    <row r="116">
      <c r="A116" s="2" t="n">
        <v>47059</v>
      </c>
      <c r="B116" t="inlineStr">
        <is>
          <t>Finados</t>
        </is>
      </c>
    </row>
    <row r="117">
      <c r="A117" s="2" t="n">
        <v>47072</v>
      </c>
      <c r="B117" t="inlineStr">
        <is>
          <t>Proclamação da República</t>
        </is>
      </c>
    </row>
    <row r="118">
      <c r="A118" s="2" t="n">
        <v>47077</v>
      </c>
      <c r="B118" t="inlineStr">
        <is>
          <t>Consciência Negra</t>
        </is>
      </c>
    </row>
    <row r="119">
      <c r="A119" s="2" t="n">
        <v>47107</v>
      </c>
      <c r="B119" t="inlineStr">
        <is>
          <t>Recesso forense (CPC art. 220)</t>
        </is>
      </c>
    </row>
    <row r="120">
      <c r="A120" s="2" t="n">
        <v>47108</v>
      </c>
      <c r="B120" t="inlineStr">
        <is>
          <t>Recesso forense (CPC art. 220)</t>
        </is>
      </c>
    </row>
    <row r="121">
      <c r="A121" s="2" t="n">
        <v>47109</v>
      </c>
      <c r="B121" t="inlineStr">
        <is>
          <t>Recesso forense (CPC art. 220)</t>
        </is>
      </c>
    </row>
    <row r="122">
      <c r="A122" s="2" t="n">
        <v>47110</v>
      </c>
      <c r="B122" t="inlineStr">
        <is>
          <t>Recesso forense (CPC art. 220)</t>
        </is>
      </c>
    </row>
    <row r="123">
      <c r="A123" s="2" t="n">
        <v>47111</v>
      </c>
      <c r="B123" t="inlineStr">
        <is>
          <t>Recesso forense (CPC art. 220)</t>
        </is>
      </c>
    </row>
    <row r="124">
      <c r="A124" s="2" t="n">
        <v>47112</v>
      </c>
      <c r="B124" t="inlineStr">
        <is>
          <t>Natal</t>
        </is>
      </c>
    </row>
    <row r="125">
      <c r="A125" s="2" t="n">
        <v>47113</v>
      </c>
      <c r="B125" t="inlineStr">
        <is>
          <t>Recesso forense (CPC art. 220)</t>
        </is>
      </c>
    </row>
    <row r="126">
      <c r="A126" s="2" t="n">
        <v>47114</v>
      </c>
      <c r="B126" t="inlineStr">
        <is>
          <t>Recesso forense (CPC art. 220)</t>
        </is>
      </c>
    </row>
    <row r="127">
      <c r="A127" s="2" t="n">
        <v>47115</v>
      </c>
      <c r="B127" t="inlineStr">
        <is>
          <t>Recesso forense (CPC art. 220)</t>
        </is>
      </c>
    </row>
    <row r="128">
      <c r="A128" s="2" t="n">
        <v>47116</v>
      </c>
      <c r="B128" t="inlineStr">
        <is>
          <t>Recesso forense (CPC art. 220)</t>
        </is>
      </c>
    </row>
    <row r="129">
      <c r="A129" s="2" t="n">
        <v>47117</v>
      </c>
      <c r="B129" t="inlineStr">
        <is>
          <t>Recesso forense (CPC art. 220)</t>
        </is>
      </c>
    </row>
    <row r="130">
      <c r="A130" s="2" t="n">
        <v>47118</v>
      </c>
      <c r="B130" t="inlineStr">
        <is>
          <t>Recesso forense (CPC art. 220)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2026-10-07T04:26:58Z</dcterms:created>
  <dcterms:modified xsi:type="dcterms:W3CDTF">2026-10-07T04:26:58Z</dcterms:modified>
</cp:coreProperties>
</file>